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eredo\Documents\MINSAL\INDICADORES PROGRAMA\INDICADORES TV ITS\Indicadores PTV 2021\"/>
    </mc:Choice>
  </mc:AlternateContent>
  <xr:revisionPtr revIDLastSave="0" documentId="8_{406FB900-A408-49EB-B690-C78DFADA6552}" xr6:coauthVersionLast="46" xr6:coauthVersionMax="46" xr10:uidLastSave="{00000000-0000-0000-0000-000000000000}"/>
  <bookViews>
    <workbookView xWindow="-120" yWindow="-120" windowWidth="29040" windowHeight="15840" xr2:uid="{C69D5C41-5203-4E9D-BD0B-A1815FF17BE2}"/>
  </bookViews>
  <sheets>
    <sheet name="Trimestre1" sheetId="1" r:id="rId1"/>
    <sheet name="Trimestre2" sheetId="5" r:id="rId2"/>
    <sheet name="Trimestre3" sheetId="4" r:id="rId3"/>
    <sheet name="Trimestre4" sheetId="3" r:id="rId4"/>
    <sheet name="Resumen año " sheetId="2" r:id="rId5"/>
    <sheet name="Gráficas" sheetId="6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5" i="2" l="1"/>
  <c r="R55" i="2"/>
  <c r="Q55" i="2"/>
  <c r="P55" i="2"/>
  <c r="T55" i="2" s="1"/>
  <c r="D35" i="2" s="1"/>
  <c r="S54" i="2"/>
  <c r="R54" i="2"/>
  <c r="Q54" i="2"/>
  <c r="P54" i="2"/>
  <c r="T54" i="2" s="1"/>
  <c r="C35" i="2" s="1"/>
  <c r="S51" i="2"/>
  <c r="R51" i="2"/>
  <c r="Q51" i="2"/>
  <c r="P51" i="2"/>
  <c r="S50" i="2"/>
  <c r="R50" i="2"/>
  <c r="Q50" i="2"/>
  <c r="P50" i="2"/>
  <c r="S47" i="2"/>
  <c r="R47" i="2"/>
  <c r="Q47" i="2"/>
  <c r="P47" i="2"/>
  <c r="S46" i="2"/>
  <c r="R46" i="2"/>
  <c r="Q46" i="2"/>
  <c r="P46" i="2"/>
  <c r="T46" i="2" s="1"/>
  <c r="C33" i="2" s="1"/>
  <c r="T51" i="2" l="1"/>
  <c r="D34" i="2" s="1"/>
  <c r="T47" i="2"/>
  <c r="D33" i="2" s="1"/>
  <c r="Y53" i="2" s="1"/>
  <c r="T50" i="2"/>
  <c r="C34" i="2" s="1"/>
  <c r="Z51" i="2" s="1"/>
  <c r="AA51" i="2"/>
  <c r="Z53" i="2"/>
  <c r="AA53" i="2"/>
  <c r="E31" i="3"/>
  <c r="E30" i="3"/>
  <c r="E28" i="3"/>
  <c r="E27" i="3"/>
  <c r="D27" i="3"/>
  <c r="C27" i="3"/>
  <c r="E26" i="3"/>
  <c r="E25" i="3"/>
  <c r="E24" i="3"/>
  <c r="H22" i="3"/>
  <c r="D22" i="3"/>
  <c r="C22" i="3"/>
  <c r="E22" i="3" s="1"/>
  <c r="H21" i="3"/>
  <c r="D21" i="3"/>
  <c r="C21" i="3"/>
  <c r="E21" i="3" s="1"/>
  <c r="C20" i="3"/>
  <c r="C19" i="3"/>
  <c r="C18" i="3"/>
  <c r="C17" i="3"/>
  <c r="N16" i="3"/>
  <c r="L16" i="3"/>
  <c r="K16" i="3"/>
  <c r="I16" i="3"/>
  <c r="C16" i="3" s="1"/>
  <c r="H16" i="3"/>
  <c r="F16" i="3"/>
  <c r="D16" i="3"/>
  <c r="N15" i="3"/>
  <c r="K15" i="3"/>
  <c r="H15" i="3"/>
  <c r="D15" i="3"/>
  <c r="C15" i="3"/>
  <c r="E15" i="3" s="1"/>
  <c r="N14" i="3"/>
  <c r="K14" i="3"/>
  <c r="H14" i="3"/>
  <c r="E14" i="3"/>
  <c r="D14" i="3"/>
  <c r="C14" i="3"/>
  <c r="E13" i="3"/>
  <c r="N12" i="3"/>
  <c r="K12" i="3"/>
  <c r="H12" i="3"/>
  <c r="D12" i="3"/>
  <c r="Q12" i="3" s="1"/>
  <c r="C12" i="3"/>
  <c r="E12" i="3" s="1"/>
  <c r="N11" i="3"/>
  <c r="K11" i="3"/>
  <c r="H11" i="3"/>
  <c r="E11" i="3"/>
  <c r="D11" i="3"/>
  <c r="C11" i="3"/>
  <c r="N10" i="3"/>
  <c r="K10" i="3"/>
  <c r="H10" i="3"/>
  <c r="D10" i="3"/>
  <c r="C10" i="3"/>
  <c r="E10" i="3" s="1"/>
  <c r="N9" i="3"/>
  <c r="K9" i="3"/>
  <c r="H9" i="3"/>
  <c r="D9" i="3"/>
  <c r="E9" i="3" s="1"/>
  <c r="C9" i="3"/>
  <c r="E31" i="4"/>
  <c r="E30" i="4"/>
  <c r="E28" i="4"/>
  <c r="E27" i="4"/>
  <c r="D27" i="4"/>
  <c r="C27" i="4"/>
  <c r="E26" i="4"/>
  <c r="E25" i="4"/>
  <c r="E24" i="4"/>
  <c r="H22" i="4"/>
  <c r="D22" i="4"/>
  <c r="C22" i="4"/>
  <c r="E22" i="4" s="1"/>
  <c r="H21" i="4"/>
  <c r="D21" i="4"/>
  <c r="C21" i="4"/>
  <c r="E21" i="4" s="1"/>
  <c r="C20" i="4"/>
  <c r="C19" i="4"/>
  <c r="C18" i="4"/>
  <c r="C17" i="4"/>
  <c r="N16" i="4"/>
  <c r="L16" i="4"/>
  <c r="K16" i="4"/>
  <c r="I16" i="4"/>
  <c r="H16" i="4"/>
  <c r="F16" i="4"/>
  <c r="E16" i="4"/>
  <c r="D16" i="4"/>
  <c r="C16" i="4"/>
  <c r="N15" i="4"/>
  <c r="K15" i="4"/>
  <c r="H15" i="4"/>
  <c r="D15" i="4"/>
  <c r="C15" i="4"/>
  <c r="E15" i="4" s="1"/>
  <c r="N14" i="4"/>
  <c r="K14" i="4"/>
  <c r="H14" i="4"/>
  <c r="E14" i="4"/>
  <c r="D14" i="4"/>
  <c r="C14" i="4"/>
  <c r="E13" i="4"/>
  <c r="N12" i="4"/>
  <c r="K12" i="4"/>
  <c r="H12" i="4"/>
  <c r="D12" i="4"/>
  <c r="Q12" i="4" s="1"/>
  <c r="C12" i="4"/>
  <c r="E12" i="4" s="1"/>
  <c r="N11" i="4"/>
  <c r="K11" i="4"/>
  <c r="H11" i="4"/>
  <c r="D11" i="4"/>
  <c r="Q11" i="4" s="1"/>
  <c r="C11" i="4"/>
  <c r="E11" i="4" s="1"/>
  <c r="N10" i="4"/>
  <c r="K10" i="4"/>
  <c r="H10" i="4"/>
  <c r="D10" i="4"/>
  <c r="C10" i="4"/>
  <c r="E10" i="4" s="1"/>
  <c r="N9" i="4"/>
  <c r="K9" i="4"/>
  <c r="H9" i="4"/>
  <c r="D9" i="4"/>
  <c r="E9" i="4" s="1"/>
  <c r="C9" i="4"/>
  <c r="E31" i="5"/>
  <c r="E30" i="5"/>
  <c r="E28" i="5"/>
  <c r="D27" i="5"/>
  <c r="C27" i="5"/>
  <c r="E26" i="5"/>
  <c r="E25" i="5"/>
  <c r="E24" i="5"/>
  <c r="H22" i="5"/>
  <c r="D22" i="5"/>
  <c r="C22" i="5"/>
  <c r="H21" i="5"/>
  <c r="D21" i="5"/>
  <c r="C21" i="5"/>
  <c r="C20" i="5"/>
  <c r="C19" i="5"/>
  <c r="C18" i="5"/>
  <c r="C17" i="5"/>
  <c r="L16" i="5"/>
  <c r="N16" i="5" s="1"/>
  <c r="I16" i="5"/>
  <c r="K16" i="5" s="1"/>
  <c r="F16" i="5"/>
  <c r="D16" i="5"/>
  <c r="N15" i="5"/>
  <c r="K15" i="5"/>
  <c r="H15" i="5"/>
  <c r="D15" i="5"/>
  <c r="C15" i="5"/>
  <c r="E15" i="5" s="1"/>
  <c r="N14" i="5"/>
  <c r="K14" i="5"/>
  <c r="H14" i="5"/>
  <c r="D14" i="5"/>
  <c r="C14" i="5"/>
  <c r="E13" i="5"/>
  <c r="N12" i="5"/>
  <c r="K12" i="5"/>
  <c r="H12" i="5"/>
  <c r="D12" i="5"/>
  <c r="C12" i="5"/>
  <c r="E12" i="5" s="1"/>
  <c r="N11" i="5"/>
  <c r="K11" i="5"/>
  <c r="H11" i="5"/>
  <c r="D11" i="5"/>
  <c r="E11" i="5" s="1"/>
  <c r="C11" i="5"/>
  <c r="N10" i="5"/>
  <c r="K10" i="5"/>
  <c r="H10" i="5"/>
  <c r="D10" i="5"/>
  <c r="C10" i="5"/>
  <c r="N9" i="5"/>
  <c r="K9" i="5"/>
  <c r="H9" i="5"/>
  <c r="D9" i="5"/>
  <c r="E9" i="5" s="1"/>
  <c r="C9" i="5"/>
  <c r="L16" i="1"/>
  <c r="N16" i="1" s="1"/>
  <c r="I16" i="1"/>
  <c r="F16" i="1"/>
  <c r="Q31" i="3"/>
  <c r="Q29" i="3" s="1"/>
  <c r="Q30" i="3"/>
  <c r="Q28" i="3"/>
  <c r="Q27" i="3"/>
  <c r="Q26" i="3"/>
  <c r="Q25" i="3"/>
  <c r="Q24" i="3"/>
  <c r="Q22" i="3"/>
  <c r="Q14" i="3"/>
  <c r="Q13" i="3"/>
  <c r="Q11" i="3"/>
  <c r="Q31" i="4"/>
  <c r="Q29" i="4" s="1"/>
  <c r="Q30" i="4"/>
  <c r="Q28" i="4"/>
  <c r="Q27" i="4"/>
  <c r="Q26" i="4"/>
  <c r="Q25" i="4"/>
  <c r="Q24" i="4"/>
  <c r="Q22" i="4"/>
  <c r="Q16" i="4"/>
  <c r="Q14" i="4"/>
  <c r="Q13" i="4"/>
  <c r="Q10" i="4"/>
  <c r="Q31" i="5"/>
  <c r="Q30" i="5"/>
  <c r="Q28" i="5"/>
  <c r="Q27" i="5"/>
  <c r="Q26" i="5"/>
  <c r="Q25" i="5"/>
  <c r="Q24" i="5"/>
  <c r="Q13" i="5"/>
  <c r="Q10" i="5"/>
  <c r="D39" i="2"/>
  <c r="D27" i="1"/>
  <c r="C27" i="1"/>
  <c r="Q31" i="1"/>
  <c r="Q30" i="1"/>
  <c r="Q28" i="1"/>
  <c r="Q27" i="1"/>
  <c r="Q26" i="1"/>
  <c r="Q25" i="1"/>
  <c r="Q24" i="1"/>
  <c r="Q13" i="1"/>
  <c r="C17" i="1"/>
  <c r="C18" i="1"/>
  <c r="C19" i="1"/>
  <c r="C20" i="1"/>
  <c r="C22" i="1"/>
  <c r="D22" i="1"/>
  <c r="D21" i="1"/>
  <c r="C21" i="1"/>
  <c r="C29" i="2" s="1"/>
  <c r="C15" i="1"/>
  <c r="C14" i="1"/>
  <c r="C10" i="1"/>
  <c r="Q10" i="1" s="1"/>
  <c r="C11" i="1"/>
  <c r="C12" i="1"/>
  <c r="D10" i="1"/>
  <c r="D11" i="1"/>
  <c r="D12" i="1"/>
  <c r="D14" i="1"/>
  <c r="D15" i="1"/>
  <c r="D16" i="1"/>
  <c r="N15" i="1"/>
  <c r="N14" i="1"/>
  <c r="N10" i="1"/>
  <c r="N11" i="1"/>
  <c r="N12" i="1"/>
  <c r="N9" i="1"/>
  <c r="K10" i="1"/>
  <c r="K11" i="1"/>
  <c r="K12" i="1"/>
  <c r="K14" i="1"/>
  <c r="K15" i="1"/>
  <c r="K9" i="1"/>
  <c r="H22" i="1"/>
  <c r="H21" i="1"/>
  <c r="H10" i="1"/>
  <c r="H11" i="1"/>
  <c r="H12" i="1"/>
  <c r="H14" i="1"/>
  <c r="H15" i="1"/>
  <c r="H9" i="1"/>
  <c r="E24" i="1"/>
  <c r="E25" i="1"/>
  <c r="E26" i="1"/>
  <c r="E28" i="1"/>
  <c r="E30" i="1"/>
  <c r="E31" i="1"/>
  <c r="E13" i="1"/>
  <c r="C9" i="1"/>
  <c r="D9" i="1"/>
  <c r="F9" i="2"/>
  <c r="G9" i="2"/>
  <c r="I9" i="2"/>
  <c r="J9" i="2"/>
  <c r="L9" i="2"/>
  <c r="M9" i="2"/>
  <c r="F11" i="2"/>
  <c r="G11" i="2"/>
  <c r="I11" i="2"/>
  <c r="J11" i="2"/>
  <c r="L11" i="2"/>
  <c r="M11" i="2"/>
  <c r="F13" i="2"/>
  <c r="G13" i="2"/>
  <c r="I13" i="2"/>
  <c r="J13" i="2"/>
  <c r="L13" i="2"/>
  <c r="M13" i="2"/>
  <c r="F15" i="2"/>
  <c r="G15" i="2"/>
  <c r="I15" i="2"/>
  <c r="J15" i="2"/>
  <c r="L15" i="2"/>
  <c r="M15" i="2"/>
  <c r="D17" i="2"/>
  <c r="F17" i="2"/>
  <c r="G17" i="2"/>
  <c r="I17" i="2"/>
  <c r="J17" i="2"/>
  <c r="L17" i="2"/>
  <c r="M17" i="2"/>
  <c r="F19" i="2"/>
  <c r="G19" i="2"/>
  <c r="I19" i="2"/>
  <c r="J19" i="2"/>
  <c r="L19" i="2"/>
  <c r="M19" i="2"/>
  <c r="F21" i="2"/>
  <c r="G21" i="2"/>
  <c r="I21" i="2"/>
  <c r="J21" i="2"/>
  <c r="L21" i="2"/>
  <c r="M21" i="2"/>
  <c r="G23" i="2"/>
  <c r="J23" i="2"/>
  <c r="M23" i="2"/>
  <c r="D24" i="2"/>
  <c r="F24" i="2"/>
  <c r="X31" i="2" s="1"/>
  <c r="G24" i="2"/>
  <c r="Y31" i="2" s="1"/>
  <c r="I24" i="2"/>
  <c r="J24" i="2"/>
  <c r="L24" i="2"/>
  <c r="Z31" i="2" s="1"/>
  <c r="M24" i="2"/>
  <c r="D25" i="2"/>
  <c r="F25" i="2"/>
  <c r="X32" i="2" s="1"/>
  <c r="G25" i="2"/>
  <c r="Y32" i="2" s="1"/>
  <c r="I25" i="2"/>
  <c r="J25" i="2"/>
  <c r="L25" i="2"/>
  <c r="Z32" i="2" s="1"/>
  <c r="M25" i="2"/>
  <c r="D26" i="2"/>
  <c r="F26" i="2"/>
  <c r="X33" i="2" s="1"/>
  <c r="G26" i="2"/>
  <c r="Y33" i="2" s="1"/>
  <c r="I26" i="2"/>
  <c r="J26" i="2"/>
  <c r="L26" i="2"/>
  <c r="Z33" i="2" s="1"/>
  <c r="M26" i="2"/>
  <c r="D27" i="2"/>
  <c r="F27" i="2"/>
  <c r="X34" i="2" s="1"/>
  <c r="G27" i="2"/>
  <c r="Y34" i="2" s="1"/>
  <c r="I27" i="2"/>
  <c r="J27" i="2"/>
  <c r="L27" i="2"/>
  <c r="Z34" i="2" s="1"/>
  <c r="M27" i="2"/>
  <c r="F29" i="2"/>
  <c r="X46" i="2" s="1"/>
  <c r="G29" i="2"/>
  <c r="X48" i="2" s="1"/>
  <c r="I29" i="2"/>
  <c r="Y46" i="2" s="1"/>
  <c r="J29" i="2"/>
  <c r="Y48" i="2" s="1"/>
  <c r="L29" i="2"/>
  <c r="Z46" i="2" s="1"/>
  <c r="M29" i="2"/>
  <c r="Z48" i="2" s="1"/>
  <c r="F30" i="2"/>
  <c r="Y40" i="2" s="1"/>
  <c r="G30" i="2"/>
  <c r="Y42" i="2" s="1"/>
  <c r="I30" i="2"/>
  <c r="Z40" i="2" s="1"/>
  <c r="J30" i="2"/>
  <c r="Z42" i="2" s="1"/>
  <c r="L30" i="2"/>
  <c r="AA40" i="2" s="1"/>
  <c r="M30" i="2"/>
  <c r="AA42" i="2" s="1"/>
  <c r="D32" i="2"/>
  <c r="F32" i="2"/>
  <c r="G32" i="2"/>
  <c r="I32" i="2"/>
  <c r="J32" i="2"/>
  <c r="L32" i="2"/>
  <c r="M32" i="2"/>
  <c r="F33" i="2"/>
  <c r="G33" i="2"/>
  <c r="I33" i="2"/>
  <c r="J33" i="2"/>
  <c r="L33" i="2"/>
  <c r="M33" i="2"/>
  <c r="F34" i="2"/>
  <c r="G34" i="2"/>
  <c r="I34" i="2"/>
  <c r="J34" i="2"/>
  <c r="L34" i="2"/>
  <c r="M34" i="2"/>
  <c r="F35" i="2"/>
  <c r="G35" i="2"/>
  <c r="I35" i="2"/>
  <c r="J35" i="2"/>
  <c r="L35" i="2"/>
  <c r="M35" i="2"/>
  <c r="F37" i="2"/>
  <c r="G37" i="2"/>
  <c r="I37" i="2"/>
  <c r="J37" i="2"/>
  <c r="L37" i="2"/>
  <c r="M37" i="2"/>
  <c r="D38" i="2"/>
  <c r="F38" i="2"/>
  <c r="G38" i="2"/>
  <c r="I38" i="2"/>
  <c r="J38" i="2"/>
  <c r="L38" i="2"/>
  <c r="M38" i="2"/>
  <c r="F39" i="2"/>
  <c r="G39" i="2"/>
  <c r="I39" i="2"/>
  <c r="J39" i="2"/>
  <c r="L39" i="2"/>
  <c r="M39" i="2"/>
  <c r="D40" i="2"/>
  <c r="F40" i="2"/>
  <c r="G40" i="2"/>
  <c r="I40" i="2"/>
  <c r="J40" i="2"/>
  <c r="L40" i="2"/>
  <c r="M40" i="2"/>
  <c r="D41" i="2"/>
  <c r="F41" i="2"/>
  <c r="G41" i="2"/>
  <c r="I41" i="2"/>
  <c r="J41" i="2"/>
  <c r="L41" i="2"/>
  <c r="M41" i="2"/>
  <c r="C17" i="2"/>
  <c r="P17" i="2" s="1"/>
  <c r="C32" i="2"/>
  <c r="Y51" i="2"/>
  <c r="C38" i="2"/>
  <c r="C39" i="2"/>
  <c r="C40" i="2"/>
  <c r="C41" i="2"/>
  <c r="Q16" i="3" l="1"/>
  <c r="E16" i="3"/>
  <c r="Q9" i="3"/>
  <c r="Q23" i="3"/>
  <c r="Q10" i="3"/>
  <c r="Q9" i="4"/>
  <c r="Q23" i="4"/>
  <c r="E27" i="5"/>
  <c r="E21" i="5"/>
  <c r="E22" i="5"/>
  <c r="C16" i="5"/>
  <c r="Q16" i="5" s="1"/>
  <c r="H16" i="5"/>
  <c r="E14" i="5"/>
  <c r="E10" i="5"/>
  <c r="Q12" i="5"/>
  <c r="Q29" i="5"/>
  <c r="Q23" i="5"/>
  <c r="C16" i="1"/>
  <c r="H16" i="1"/>
  <c r="D37" i="2"/>
  <c r="Q22" i="5"/>
  <c r="Q14" i="5"/>
  <c r="Q11" i="5"/>
  <c r="Q9" i="5"/>
  <c r="Q22" i="1"/>
  <c r="X47" i="2"/>
  <c r="Q29" i="1"/>
  <c r="E27" i="1"/>
  <c r="Z41" i="2"/>
  <c r="Q14" i="1"/>
  <c r="Q9" i="1"/>
  <c r="Q12" i="1"/>
  <c r="Q11" i="1"/>
  <c r="C37" i="2"/>
  <c r="AA52" i="2"/>
  <c r="Q23" i="1"/>
  <c r="Z52" i="2"/>
  <c r="Y52" i="2"/>
  <c r="AA41" i="2"/>
  <c r="Z35" i="2"/>
  <c r="Y35" i="2"/>
  <c r="Z47" i="2"/>
  <c r="X35" i="2"/>
  <c r="Y41" i="2"/>
  <c r="Y47" i="2"/>
  <c r="Q17" i="2"/>
  <c r="E35" i="2"/>
  <c r="N39" i="2"/>
  <c r="K37" i="2"/>
  <c r="D29" i="2"/>
  <c r="E29" i="2" s="1"/>
  <c r="E38" i="2"/>
  <c r="C26" i="2"/>
  <c r="E26" i="2" s="1"/>
  <c r="D13" i="2"/>
  <c r="C9" i="2"/>
  <c r="P9" i="2" s="1"/>
  <c r="K39" i="2"/>
  <c r="H33" i="2"/>
  <c r="H26" i="2"/>
  <c r="H13" i="2"/>
  <c r="H17" i="2"/>
  <c r="D30" i="2"/>
  <c r="E21" i="1"/>
  <c r="D23" i="2"/>
  <c r="L23" i="2"/>
  <c r="N23" i="2" s="1"/>
  <c r="K25" i="2"/>
  <c r="D21" i="2"/>
  <c r="D19" i="2"/>
  <c r="E14" i="1"/>
  <c r="H19" i="2"/>
  <c r="D15" i="2"/>
  <c r="E12" i="1"/>
  <c r="N13" i="2"/>
  <c r="K13" i="2"/>
  <c r="K40" i="2"/>
  <c r="N33" i="2"/>
  <c r="K32" i="2"/>
  <c r="K30" i="2"/>
  <c r="C21" i="2"/>
  <c r="H30" i="2"/>
  <c r="K24" i="2"/>
  <c r="H41" i="2"/>
  <c r="N37" i="2"/>
  <c r="H32" i="2"/>
  <c r="N21" i="2"/>
  <c r="Z24" i="2" s="1"/>
  <c r="K19" i="2"/>
  <c r="H15" i="2"/>
  <c r="N29" i="2"/>
  <c r="H24" i="2"/>
  <c r="K21" i="2"/>
  <c r="Y24" i="2" s="1"/>
  <c r="C19" i="2"/>
  <c r="H35" i="2"/>
  <c r="H21" i="2"/>
  <c r="X24" i="2" s="1"/>
  <c r="N15" i="2"/>
  <c r="D9" i="2"/>
  <c r="K38" i="2"/>
  <c r="D11" i="2"/>
  <c r="C24" i="2"/>
  <c r="E24" i="2" s="1"/>
  <c r="H29" i="2"/>
  <c r="N25" i="2"/>
  <c r="N24" i="2"/>
  <c r="K11" i="2"/>
  <c r="C30" i="2"/>
  <c r="C27" i="2"/>
  <c r="E27" i="2" s="1"/>
  <c r="E40" i="2"/>
  <c r="C13" i="2"/>
  <c r="P13" i="2" s="1"/>
  <c r="F23" i="2"/>
  <c r="H23" i="2" s="1"/>
  <c r="K27" i="2"/>
  <c r="C11" i="2"/>
  <c r="N30" i="2"/>
  <c r="E33" i="2"/>
  <c r="E41" i="2"/>
  <c r="K35" i="2"/>
  <c r="E32" i="2"/>
  <c r="N27" i="2"/>
  <c r="K26" i="2"/>
  <c r="N19" i="2"/>
  <c r="N40" i="2"/>
  <c r="E34" i="2"/>
  <c r="H37" i="2"/>
  <c r="K29" i="2"/>
  <c r="N11" i="2"/>
  <c r="C25" i="2"/>
  <c r="E25" i="2" s="1"/>
  <c r="N38" i="2"/>
  <c r="H34" i="2"/>
  <c r="H25" i="2"/>
  <c r="K17" i="2"/>
  <c r="N41" i="2"/>
  <c r="H38" i="2"/>
  <c r="N32" i="2"/>
  <c r="H27" i="2"/>
  <c r="E17" i="2"/>
  <c r="K41" i="2"/>
  <c r="H39" i="2"/>
  <c r="N34" i="2"/>
  <c r="K15" i="2"/>
  <c r="H40" i="2"/>
  <c r="E39" i="2"/>
  <c r="N35" i="2"/>
  <c r="K34" i="2"/>
  <c r="K33" i="2"/>
  <c r="N26" i="2"/>
  <c r="C15" i="2"/>
  <c r="N17" i="2"/>
  <c r="H11" i="2"/>
  <c r="I23" i="2"/>
  <c r="K23" i="2" s="1"/>
  <c r="K16" i="1"/>
  <c r="E22" i="1"/>
  <c r="E15" i="1"/>
  <c r="E10" i="1"/>
  <c r="E11" i="1"/>
  <c r="N9" i="2"/>
  <c r="E9" i="1"/>
  <c r="K9" i="2"/>
  <c r="H9" i="2"/>
  <c r="E16" i="5" l="1"/>
  <c r="C23" i="2"/>
  <c r="E23" i="2" s="1"/>
  <c r="Q16" i="1"/>
  <c r="Q9" i="2"/>
  <c r="E37" i="2"/>
  <c r="Q13" i="2"/>
  <c r="E9" i="2"/>
  <c r="E13" i="2"/>
  <c r="E30" i="2"/>
  <c r="E16" i="1"/>
  <c r="E21" i="2"/>
  <c r="E19" i="2"/>
  <c r="E15" i="2"/>
  <c r="E11" i="2"/>
</calcChain>
</file>

<file path=xl/sharedStrings.xml><?xml version="1.0" encoding="utf-8"?>
<sst xmlns="http://schemas.openxmlformats.org/spreadsheetml/2006/main" count="347" uniqueCount="86">
  <si>
    <t>Reporte</t>
  </si>
  <si>
    <t>SERVICIO DE SALUD</t>
  </si>
  <si>
    <t>SEÑALE PERIODO DEL REPORTE</t>
  </si>
  <si>
    <t>SEÑALE NOMBRE REFERENTE RESPONSABLE</t>
  </si>
  <si>
    <t>TOTAL (todas las edades)</t>
  </si>
  <si>
    <t>Menores de 15 años</t>
  </si>
  <si>
    <t>15 a 24 años</t>
  </si>
  <si>
    <t>25 y más años</t>
  </si>
  <si>
    <t>INDICADORES</t>
  </si>
  <si>
    <t>N</t>
  </si>
  <si>
    <t>D</t>
  </si>
  <si>
    <t>%</t>
  </si>
  <si>
    <t>1.    Tratamiento inicial de sífilis en gestantes</t>
  </si>
  <si>
    <t>2.    Mortinatos atribuidos a sífilis</t>
  </si>
  <si>
    <t>3.    Tratamiento de sífilis en parejas sexuales de gestantes</t>
  </si>
  <si>
    <t>4.    Tratamiento de gonorrea en gestantes</t>
  </si>
  <si>
    <t>5.    Profilaxis ocular en recién nacidos</t>
  </si>
  <si>
    <t>6.    Tratamiento de Chlamydias en gestantes</t>
  </si>
  <si>
    <t xml:space="preserve">8.    Cobertura del Protocolo de prevención de la transmisión vertical del VIH en el embarazo </t>
  </si>
  <si>
    <t>9.    Cobertura de Protocolo de prevención de la transmisión vertical del VIH en el parto</t>
  </si>
  <si>
    <t>10.  Cobertura diagnóstico completo de RN hijo de madre VIH (+)</t>
  </si>
  <si>
    <t>10. a) Cohorte de niños nacidos 2019</t>
  </si>
  <si>
    <t>10.b) Cohorte de niños nacidos 2020</t>
  </si>
  <si>
    <t>11.  Cobertura de suspensión de lactancia materna en mujeres VIH (+)</t>
  </si>
  <si>
    <t>12.  Cobertura de sustitución de lactancia materna en recién nacidos hijos de madres VIH (+)</t>
  </si>
  <si>
    <t xml:space="preserve">13.  Sustitución de lactancia materna en lactantes de 3 meses hijos de madres                VIH (+)  </t>
  </si>
  <si>
    <t>10.c) Cohorte de niños nacidos 2021</t>
  </si>
  <si>
    <r>
      <t>13.c)</t>
    </r>
    <r>
      <rPr>
        <sz val="12"/>
        <color theme="1"/>
        <rFont val="Times New Roman"/>
        <family val="1"/>
      </rPr>
      <t xml:space="preserve"> </t>
    </r>
    <r>
      <rPr>
        <sz val="10"/>
        <color rgb="FF000000"/>
        <rFont val="Calibri"/>
        <family val="2"/>
      </rPr>
      <t>Cohorte de niños nacidos 2021</t>
    </r>
  </si>
  <si>
    <t>7. a)   Positividad del examen VIH en gestantes</t>
  </si>
  <si>
    <t>7.b)     Cobertura de mujeres con serología VIH conocida al parto</t>
  </si>
  <si>
    <t>Gestante tamizada con resultado (+) durante este embarazo</t>
  </si>
  <si>
    <t>Gestante VIH (+) conocida previo a esta gestación</t>
  </si>
  <si>
    <t>Gestante tamizada con resultado (+) durante el parto</t>
  </si>
  <si>
    <t>Gestante tamizada con resultado (-) al parto</t>
  </si>
  <si>
    <t>13.b) Cohorte de niños nacidos 2020 (ultimo trimestre)</t>
  </si>
  <si>
    <t>sin tratamiento</t>
  </si>
  <si>
    <t>Con tratamiento</t>
  </si>
  <si>
    <t>GRÁFICAS</t>
  </si>
  <si>
    <t>ALERTA</t>
  </si>
  <si>
    <t>Sin tratamiento</t>
  </si>
  <si>
    <t>Con profilaxis</t>
  </si>
  <si>
    <t>Sin profilaxis</t>
  </si>
  <si>
    <t>&gt;25 años</t>
  </si>
  <si>
    <t>&lt;15 años</t>
  </si>
  <si>
    <t>Positividad</t>
  </si>
  <si>
    <t>Total Gestantes Positivas</t>
  </si>
  <si>
    <t>VIH (+) conocida previa</t>
  </si>
  <si>
    <t>VIH (+) conocida en este embarazo</t>
  </si>
  <si>
    <t>Resultado (+) durante el parto</t>
  </si>
  <si>
    <t>VIH (-) al parto</t>
  </si>
  <si>
    <t xml:space="preserve">Con Tratamiento </t>
  </si>
  <si>
    <t xml:space="preserve">Sin Tratamiento </t>
  </si>
  <si>
    <t>Mujeres parto</t>
  </si>
  <si>
    <t>Cohorte 2019</t>
  </si>
  <si>
    <t>Cohorte 2020</t>
  </si>
  <si>
    <t>Cohorte 2021</t>
  </si>
  <si>
    <t>Con diagnóstico completo</t>
  </si>
  <si>
    <t>Algoritmo incompleto</t>
  </si>
  <si>
    <t>Total de nacidos</t>
  </si>
  <si>
    <t>ñ</t>
  </si>
  <si>
    <t>Total niños con riesgo de transmisión por lactancia del período</t>
  </si>
  <si>
    <t>1.Mujeres sin tratamiento para sífilis. Realice seguimiento</t>
  </si>
  <si>
    <t>2.Mortinatos para auditar.</t>
  </si>
  <si>
    <r>
      <t>3.Mujeres en riesgo de tener niños con sífilis congénita.</t>
    </r>
    <r>
      <rPr>
        <b/>
        <sz val="11"/>
        <color theme="1"/>
        <rFont val="Calibri"/>
        <family val="2"/>
        <scheme val="minor"/>
      </rPr>
      <t xml:space="preserve"> Identifíquelas </t>
    </r>
    <r>
      <rPr>
        <sz val="11"/>
        <color theme="1"/>
        <rFont val="Calibri"/>
        <family val="2"/>
        <scheme val="minor"/>
      </rPr>
      <t>para seguimiento al parto.</t>
    </r>
  </si>
  <si>
    <t>4.Mujeres con gonorrea sin tratar. Riesgo de transmisión vertical.</t>
  </si>
  <si>
    <r>
      <t xml:space="preserve">5.Niños en riesgo oftalmia gonocócica. </t>
    </r>
    <r>
      <rPr>
        <b/>
        <sz val="11"/>
        <color theme="1"/>
        <rFont val="Calibri"/>
        <family val="2"/>
        <scheme val="minor"/>
      </rPr>
      <t xml:space="preserve">Identifíquelos </t>
    </r>
    <r>
      <rPr>
        <sz val="11"/>
        <color theme="1"/>
        <rFont val="Calibri"/>
        <family val="2"/>
        <scheme val="minor"/>
      </rPr>
      <t>para seguimiento de signos en la APS y descarte de enfermedad.</t>
    </r>
  </si>
  <si>
    <t>6.Mujeres chlamydia  sin tratar. Riesgo de transmisión vertical.</t>
  </si>
  <si>
    <r>
      <t xml:space="preserve">7b.Mujeres con serología para VIH desconocida. </t>
    </r>
    <r>
      <rPr>
        <b/>
        <sz val="11"/>
        <color theme="1"/>
        <rFont val="Calibri"/>
        <family val="2"/>
        <scheme val="minor"/>
      </rPr>
      <t>Identifíquelas</t>
    </r>
    <r>
      <rPr>
        <sz val="11"/>
        <color theme="1"/>
        <rFont val="Calibri"/>
        <family val="2"/>
        <scheme val="minor"/>
      </rPr>
      <t xml:space="preserve"> para ofrecimiento de examen post parto.</t>
    </r>
  </si>
  <si>
    <t>7a.Revise la positividad observada, y compárela con años anteriores. ¿Hay cambios significativos?</t>
  </si>
  <si>
    <t>8.Mujeres con niños expuestos al VIH</t>
  </si>
  <si>
    <t>9.Total niños hijos de mujer VIH con algoritmo incompleto</t>
  </si>
  <si>
    <t>10a.Niños hijos de mujer VIH con algoritmo incompleto 2019</t>
  </si>
  <si>
    <t>10b.Niños hijos de mujer VIH con algoritmo incompleto 2020</t>
  </si>
  <si>
    <t>10c.Niños hijos de mujer VIH con algoritmo incompleto 2021</t>
  </si>
  <si>
    <t>11.Mujeres en riesgo de dar lactancia natural</t>
  </si>
  <si>
    <t>12.Niños en riesgo de alimentación natural</t>
  </si>
  <si>
    <t>13b.Niños en riesgo de transmisión d VIH por lactancia</t>
  </si>
  <si>
    <t>13c.Niños en riesgo de transmisión d VIH por lactancia</t>
  </si>
  <si>
    <t>Reporte de Indicadores de Prevención de la Transmisión Vertical del VIH, Sífilis y otras ITS</t>
  </si>
  <si>
    <t>Trimestre 1</t>
  </si>
  <si>
    <t>Trimestre 2</t>
  </si>
  <si>
    <t>Trimestre 4</t>
  </si>
  <si>
    <t>Trimestre 3</t>
  </si>
  <si>
    <t>NUM RES</t>
  </si>
  <si>
    <t>num</t>
  </si>
  <si>
    <t>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</si>
</sst>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Arial"/>
      <family val="2"/>
    </font>
    <font>
      <sz val="10"/>
      <color theme="1"/>
      <name val="Times New Roman"/>
      <family val="1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1D1D1F"/>
      <name val="Consolas"/>
      <family val="3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1D1D1F"/>
      <name val="Consolas"/>
      <family val="3"/>
    </font>
    <font>
      <sz val="10"/>
      <color theme="0"/>
      <name val="Calibri"/>
      <family val="2"/>
    </font>
    <font>
      <b/>
      <sz val="22"/>
      <color theme="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/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6" xfId="0" applyFont="1" applyBorder="1" applyAlignment="1">
      <alignment horizontal="justify" vertical="center"/>
    </xf>
    <xf numFmtId="0" fontId="5" fillId="0" borderId="9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4" fillId="0" borderId="6" xfId="0" applyFont="1" applyBorder="1" applyAlignment="1">
      <alignment horizontal="justify" vertical="center"/>
    </xf>
    <xf numFmtId="0" fontId="5" fillId="0" borderId="12" xfId="0" applyFont="1" applyFill="1" applyBorder="1" applyAlignment="1">
      <alignment horizontal="justify" vertical="center"/>
    </xf>
    <xf numFmtId="0" fontId="5" fillId="0" borderId="13" xfId="0" applyFont="1" applyFill="1" applyBorder="1" applyAlignment="1">
      <alignment horizontal="justify" vertical="center"/>
    </xf>
    <xf numFmtId="0" fontId="4" fillId="0" borderId="9" xfId="0" applyFont="1" applyBorder="1" applyAlignment="1">
      <alignment horizontal="justify" vertical="center"/>
    </xf>
    <xf numFmtId="0" fontId="4" fillId="0" borderId="14" xfId="0" applyFont="1" applyFill="1" applyBorder="1" applyAlignment="1">
      <alignment horizontal="justify" vertical="center"/>
    </xf>
    <xf numFmtId="1" fontId="7" fillId="0" borderId="0" xfId="0" applyNumberFormat="1" applyFont="1"/>
    <xf numFmtId="1" fontId="0" fillId="0" borderId="0" xfId="0" applyNumberFormat="1"/>
    <xf numFmtId="0" fontId="5" fillId="0" borderId="16" xfId="0" applyFont="1" applyBorder="1" applyAlignment="1">
      <alignment horizontal="justify" vertical="center"/>
    </xf>
    <xf numFmtId="0" fontId="5" fillId="0" borderId="17" xfId="0" applyFont="1" applyBorder="1" applyAlignment="1">
      <alignment horizontal="justify" vertical="center"/>
    </xf>
    <xf numFmtId="0" fontId="5" fillId="0" borderId="21" xfId="0" applyFont="1" applyBorder="1" applyAlignment="1">
      <alignment horizontal="justify" vertical="center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4" fillId="3" borderId="5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0" fillId="0" borderId="4" xfId="0" applyBorder="1" applyProtection="1">
      <protection locked="0"/>
    </xf>
    <xf numFmtId="0" fontId="0" fillId="2" borderId="4" xfId="0" applyFill="1" applyBorder="1" applyProtection="1"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2" borderId="7" xfId="0" applyFont="1" applyFill="1" applyBorder="1" applyAlignment="1" applyProtection="1">
      <alignment vertical="center"/>
      <protection locked="0"/>
    </xf>
    <xf numFmtId="0" fontId="0" fillId="5" borderId="1" xfId="0" applyFill="1" applyBorder="1"/>
    <xf numFmtId="0" fontId="0" fillId="5" borderId="1" xfId="0" applyFill="1" applyBorder="1" applyAlignment="1">
      <alignment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1" xfId="0" applyFill="1" applyBorder="1" applyAlignment="1">
      <alignment vertical="center"/>
    </xf>
    <xf numFmtId="0" fontId="5" fillId="3" borderId="7" xfId="0" applyFont="1" applyFill="1" applyBorder="1" applyAlignment="1" applyProtection="1">
      <alignment vertical="center"/>
      <protection hidden="1"/>
    </xf>
    <xf numFmtId="0" fontId="0" fillId="5" borderId="5" xfId="0" applyFill="1" applyBorder="1" applyProtection="1">
      <protection hidden="1"/>
    </xf>
    <xf numFmtId="0" fontId="5" fillId="3" borderId="15" xfId="0" applyFont="1" applyFill="1" applyBorder="1" applyAlignment="1" applyProtection="1">
      <alignment vertical="center"/>
      <protection hidden="1"/>
    </xf>
    <xf numFmtId="0" fontId="5" fillId="4" borderId="7" xfId="0" applyFont="1" applyFill="1" applyBorder="1" applyAlignment="1" applyProtection="1">
      <alignment vertical="center"/>
      <protection hidden="1"/>
    </xf>
    <xf numFmtId="0" fontId="5" fillId="3" borderId="4" xfId="0" applyFont="1" applyFill="1" applyBorder="1" applyAlignment="1" applyProtection="1">
      <alignment vertical="center"/>
      <protection hidden="1"/>
    </xf>
    <xf numFmtId="0" fontId="0" fillId="5" borderId="5" xfId="0" applyFill="1" applyBorder="1" applyAlignment="1" applyProtection="1">
      <protection hidden="1"/>
    </xf>
    <xf numFmtId="0" fontId="0" fillId="5" borderId="11" xfId="0" applyFill="1" applyBorder="1" applyProtection="1">
      <protection hidden="1"/>
    </xf>
    <xf numFmtId="0" fontId="6" fillId="5" borderId="5" xfId="0" applyFont="1" applyFill="1" applyBorder="1" applyProtection="1">
      <protection hidden="1"/>
    </xf>
    <xf numFmtId="0" fontId="9" fillId="0" borderId="0" xfId="0" applyFont="1"/>
    <xf numFmtId="0" fontId="9" fillId="2" borderId="0" xfId="0" applyFont="1" applyFill="1"/>
    <xf numFmtId="0" fontId="0" fillId="2" borderId="0" xfId="0" applyFill="1"/>
    <xf numFmtId="0" fontId="5" fillId="2" borderId="4" xfId="0" applyFont="1" applyFill="1" applyBorder="1" applyAlignment="1" applyProtection="1">
      <alignment vertical="center"/>
      <protection locked="0"/>
    </xf>
    <xf numFmtId="1" fontId="9" fillId="2" borderId="0" xfId="0" applyNumberFormat="1" applyFont="1" applyFill="1"/>
    <xf numFmtId="1" fontId="4" fillId="0" borderId="22" xfId="0" applyNumberFormat="1" applyFont="1" applyBorder="1" applyAlignment="1" applyProtection="1">
      <alignment vertical="center"/>
      <protection hidden="1"/>
    </xf>
    <xf numFmtId="0" fontId="4" fillId="0" borderId="22" xfId="0" applyFont="1" applyBorder="1" applyAlignment="1" applyProtection="1">
      <alignment vertical="center"/>
      <protection hidden="1"/>
    </xf>
    <xf numFmtId="1" fontId="7" fillId="6" borderId="26" xfId="0" applyNumberFormat="1" applyFont="1" applyFill="1" applyBorder="1" applyProtection="1">
      <protection hidden="1"/>
    </xf>
    <xf numFmtId="1" fontId="10" fillId="6" borderId="26" xfId="0" applyNumberFormat="1" applyFont="1" applyFill="1" applyBorder="1" applyProtection="1">
      <protection hidden="1"/>
    </xf>
    <xf numFmtId="1" fontId="7" fillId="2" borderId="26" xfId="0" applyNumberFormat="1" applyFont="1" applyFill="1" applyBorder="1" applyProtection="1">
      <protection hidden="1"/>
    </xf>
    <xf numFmtId="1" fontId="10" fillId="2" borderId="26" xfId="0" applyNumberFormat="1" applyFont="1" applyFill="1" applyBorder="1" applyProtection="1">
      <protection hidden="1"/>
    </xf>
    <xf numFmtId="0" fontId="12" fillId="2" borderId="0" xfId="0" applyFont="1" applyFill="1" applyProtection="1">
      <protection hidden="1"/>
    </xf>
    <xf numFmtId="0" fontId="9" fillId="2" borderId="0" xfId="0" applyFont="1" applyFill="1" applyProtection="1">
      <protection hidden="1"/>
    </xf>
    <xf numFmtId="0" fontId="11" fillId="2" borderId="0" xfId="0" applyFont="1" applyFill="1" applyBorder="1" applyAlignment="1" applyProtection="1">
      <alignment vertical="center"/>
      <protection hidden="1"/>
    </xf>
    <xf numFmtId="1" fontId="9" fillId="2" borderId="0" xfId="0" applyNumberFormat="1" applyFont="1" applyFill="1" applyProtection="1">
      <protection hidden="1"/>
    </xf>
    <xf numFmtId="2" fontId="9" fillId="2" borderId="0" xfId="0" applyNumberFormat="1" applyFont="1" applyFill="1" applyProtection="1">
      <protection hidden="1"/>
    </xf>
    <xf numFmtId="0" fontId="0" fillId="5" borderId="17" xfId="0" applyFill="1" applyBorder="1" applyAlignment="1">
      <alignment vertical="top" wrapText="1"/>
    </xf>
    <xf numFmtId="0" fontId="0" fillId="5" borderId="1" xfId="0" applyFont="1" applyFill="1" applyBorder="1"/>
    <xf numFmtId="1" fontId="10" fillId="2" borderId="0" xfId="0" applyNumberFormat="1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4" fillId="0" borderId="16" xfId="0" applyFont="1" applyBorder="1" applyAlignment="1" applyProtection="1">
      <alignment horizontal="justify" vertical="center"/>
    </xf>
    <xf numFmtId="0" fontId="4" fillId="2" borderId="16" xfId="0" applyFont="1" applyFill="1" applyBorder="1" applyAlignment="1" applyProtection="1">
      <alignment horizontal="justify" vertical="center"/>
    </xf>
    <xf numFmtId="0" fontId="4" fillId="2" borderId="17" xfId="0" applyFont="1" applyFill="1" applyBorder="1" applyAlignment="1" applyProtection="1">
      <alignment horizontal="justify" vertical="center"/>
    </xf>
    <xf numFmtId="0" fontId="4" fillId="0" borderId="17" xfId="0" applyFont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9" xfId="0" applyFont="1" applyFill="1" applyBorder="1" applyAlignment="1" applyProtection="1">
      <alignment horizontal="justify" vertical="center"/>
    </xf>
    <xf numFmtId="0" fontId="5" fillId="0" borderId="20" xfId="0" applyFont="1" applyFill="1" applyBorder="1" applyAlignment="1" applyProtection="1">
      <alignment horizontal="justify" vertical="center"/>
    </xf>
    <xf numFmtId="0" fontId="5" fillId="2" borderId="16" xfId="0" applyFont="1" applyFill="1" applyBorder="1" applyAlignment="1" applyProtection="1">
      <alignment horizontal="justify" vertical="center"/>
    </xf>
    <xf numFmtId="0" fontId="5" fillId="0" borderId="16" xfId="0" applyFont="1" applyBorder="1" applyAlignment="1" applyProtection="1">
      <alignment horizontal="justify" vertical="center"/>
    </xf>
    <xf numFmtId="0" fontId="5" fillId="2" borderId="17" xfId="0" applyFont="1" applyFill="1" applyBorder="1" applyAlignment="1" applyProtection="1">
      <alignment horizontal="justify" vertical="center"/>
    </xf>
    <xf numFmtId="0" fontId="5" fillId="0" borderId="27" xfId="0" applyFont="1" applyBorder="1" applyAlignment="1" applyProtection="1">
      <alignment horizontal="justify" vertical="center"/>
    </xf>
    <xf numFmtId="0" fontId="5" fillId="0" borderId="17" xfId="0" applyFont="1" applyBorder="1" applyAlignment="1" applyProtection="1">
      <alignment horizontal="justify" vertical="center"/>
    </xf>
    <xf numFmtId="0" fontId="5" fillId="0" borderId="21" xfId="0" applyFont="1" applyBorder="1" applyAlignment="1" applyProtection="1">
      <alignment horizontal="justify" vertical="center"/>
    </xf>
    <xf numFmtId="0" fontId="0" fillId="3" borderId="4" xfId="0" applyFill="1" applyBorder="1" applyProtection="1">
      <protection hidden="1"/>
    </xf>
    <xf numFmtId="0" fontId="13" fillId="2" borderId="0" xfId="0" applyFont="1" applyFill="1"/>
    <xf numFmtId="0" fontId="13" fillId="2" borderId="0" xfId="0" applyFont="1" applyFill="1" applyProtection="1">
      <protection hidden="1"/>
    </xf>
    <xf numFmtId="1" fontId="7" fillId="7" borderId="26" xfId="0" applyNumberFormat="1" applyFont="1" applyFill="1" applyBorder="1" applyProtection="1">
      <protection hidden="1"/>
    </xf>
    <xf numFmtId="1" fontId="10" fillId="7" borderId="26" xfId="0" applyNumberFormat="1" applyFont="1" applyFill="1" applyBorder="1" applyProtection="1">
      <protection hidden="1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0" fillId="5" borderId="1" xfId="0" applyFill="1" applyBorder="1" applyAlignment="1">
      <alignment horizontal="left" wrapText="1"/>
    </xf>
    <xf numFmtId="0" fontId="0" fillId="5" borderId="5" xfId="0" applyFill="1" applyBorder="1" applyAlignment="1">
      <alignment horizontal="left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Cobertura 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Tratamiento inicial sífilis. Año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D33-4C8F-A278-0F6F20B05BB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D33-4C8F-A278-0F6F20B05BBB}"/>
              </c:ext>
            </c:extLst>
          </c:dPt>
          <c:dLbls>
            <c:dLbl>
              <c:idx val="0"/>
              <c:layout>
                <c:manualLayout>
                  <c:x val="7.0176699224072395E-2"/>
                  <c:y val="-9.14496939100909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33-4C8F-A278-0F6F20B05BBB}"/>
                </c:ext>
              </c:extLst>
            </c:dLbl>
            <c:dLbl>
              <c:idx val="1"/>
              <c:layout>
                <c:manualLayout>
                  <c:x val="-4.012463605983678E-2"/>
                  <c:y val="5.66079189629024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33-4C8F-A278-0F6F20B05B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'Resumen año '!$P$8:$Q$8</c:f>
              <c:strCache>
                <c:ptCount val="2"/>
                <c:pt idx="0">
                  <c:v>Con tratamiento</c:v>
                </c:pt>
                <c:pt idx="1">
                  <c:v>Sin tratamiento</c:v>
                </c:pt>
              </c:strCache>
            </c:strRef>
          </c:cat>
          <c:val>
            <c:numRef>
              <c:f>'Resumen año '!$P$9:$Q$9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33-4C8F-A278-0F6F20B05BB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Cobertura Tratamiento de sífilis en parejas sexuales de gestantes. Año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392-4DAB-AE0A-908F006E8A9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392-4DAB-AE0A-908F006E8A99}"/>
              </c:ext>
            </c:extLst>
          </c:dPt>
          <c:dLbls>
            <c:dLbl>
              <c:idx val="0"/>
              <c:layout>
                <c:manualLayout>
                  <c:x val="0.13896453790339838"/>
                  <c:y val="-0.1892127088854335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92-4DAB-AE0A-908F006E8A99}"/>
                </c:ext>
              </c:extLst>
            </c:dLbl>
            <c:dLbl>
              <c:idx val="1"/>
              <c:layout>
                <c:manualLayout>
                  <c:x val="-0.18874197501590037"/>
                  <c:y val="0.1160989169217144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92-4DAB-AE0A-908F006E8A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'Resumen año '!$P$12:$Q$12</c:f>
              <c:strCache>
                <c:ptCount val="2"/>
                <c:pt idx="0">
                  <c:v>Con tratamiento</c:v>
                </c:pt>
                <c:pt idx="1">
                  <c:v>Sin tratamiento</c:v>
                </c:pt>
              </c:strCache>
            </c:strRef>
          </c:cat>
          <c:val>
            <c:numRef>
              <c:f>'Resumen año '!$P$13:$Q$13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92-4DAB-AE0A-908F006E8A9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Cobertura Profilaxis ocular contra el Gonococo. Año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CEF-4AAB-B7B6-CAF1AD5F547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CEF-4AAB-B7B6-CAF1AD5F5478}"/>
              </c:ext>
            </c:extLst>
          </c:dPt>
          <c:dLbls>
            <c:dLbl>
              <c:idx val="0"/>
              <c:layout>
                <c:manualLayout>
                  <c:x val="0.27299869896409151"/>
                  <c:y val="-8.21513284087341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EF-4AAB-B7B6-CAF1AD5F5478}"/>
                </c:ext>
              </c:extLst>
            </c:dLbl>
            <c:dLbl>
              <c:idx val="1"/>
              <c:layout>
                <c:manualLayout>
                  <c:x val="-0.24975884492727587"/>
                  <c:y val="5.224366562887914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EF-4AAB-B7B6-CAF1AD5F54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'Resumen año '!$P$16:$Q$16</c:f>
              <c:strCache>
                <c:ptCount val="2"/>
                <c:pt idx="0">
                  <c:v>Con profilaxis</c:v>
                </c:pt>
                <c:pt idx="1">
                  <c:v>Sin profilaxis</c:v>
                </c:pt>
              </c:strCache>
            </c:strRef>
          </c:cat>
          <c:val>
            <c:numRef>
              <c:f>'Resumen año '!$P$17:$Q$17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EF-4AAB-B7B6-CAF1AD5F54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1"/>
                </a:solidFill>
              </a:rPr>
              <a:t>Positividad Observada por grupo etario. Año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'Resumen año '!$W$24</c:f>
              <c:strCache>
                <c:ptCount val="1"/>
                <c:pt idx="0">
                  <c:v>Positividad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'Resumen año '!$X$23:$Z$23</c:f>
              <c:strCache>
                <c:ptCount val="3"/>
                <c:pt idx="0">
                  <c:v>&lt;15 años</c:v>
                </c:pt>
                <c:pt idx="1">
                  <c:v>15 a 24 años</c:v>
                </c:pt>
                <c:pt idx="2">
                  <c:v>&gt;25 años</c:v>
                </c:pt>
              </c:strCache>
            </c:strRef>
          </c:cat>
          <c:val>
            <c:numRef>
              <c:f>'Resumen año '!$X$24:$Z$24</c:f>
              <c:numCache>
                <c:formatCode>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6A-4EFC-A91A-3FB706002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3087823"/>
        <c:axId val="1963089071"/>
      </c:lineChart>
      <c:catAx>
        <c:axId val="19630878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63089071"/>
        <c:crosses val="autoZero"/>
        <c:auto val="1"/>
        <c:lblAlgn val="ctr"/>
        <c:lblOffset val="100"/>
        <c:noMultiLvlLbl val="0"/>
      </c:catAx>
      <c:valAx>
        <c:axId val="1963089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630878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Estatus serologico VIH mujeres al parto. Año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tx>
            <c:strRef>
              <c:f>'Resumen año '!$X$30</c:f>
              <c:strCache>
                <c:ptCount val="1"/>
                <c:pt idx="0">
                  <c:v>&lt;15 años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E5C-499B-9FF4-7AB53BE3DA8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E5C-499B-9FF4-7AB53BE3DA8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E5C-499B-9FF4-7AB53BE3DA8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E5C-499B-9FF4-7AB53BE3DA87}"/>
              </c:ext>
            </c:extLst>
          </c:dPt>
          <c:dLbls>
            <c:dLbl>
              <c:idx val="0"/>
              <c:layout>
                <c:manualLayout>
                  <c:x val="-9.5114449979466775E-2"/>
                  <c:y val="1.63132878899524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5C-499B-9FF4-7AB53BE3DA87}"/>
                </c:ext>
              </c:extLst>
            </c:dLbl>
            <c:dLbl>
              <c:idx val="1"/>
              <c:layout>
                <c:manualLayout>
                  <c:x val="0.30592211687824739"/>
                  <c:y val="6.04162950972736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5C-499B-9FF4-7AB53BE3DA87}"/>
                </c:ext>
              </c:extLst>
            </c:dLbl>
            <c:dLbl>
              <c:idx val="3"/>
              <c:layout>
                <c:manualLayout>
                  <c:x val="1.8451443569553805E-2"/>
                  <c:y val="-0.333819262175561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E5C-499B-9FF4-7AB53BE3DA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'Resumen año '!$W$31:$W$35</c15:sqref>
                  </c15:fullRef>
                </c:ext>
              </c:extLst>
              <c:f>'Resumen año '!$W$31:$W$34</c:f>
              <c:strCache>
                <c:ptCount val="4"/>
                <c:pt idx="0">
                  <c:v>VIH (+) conocida previa</c:v>
                </c:pt>
                <c:pt idx="1">
                  <c:v>VIH (+) conocida en este embarazo</c:v>
                </c:pt>
                <c:pt idx="2">
                  <c:v>Resultado (+) durante el parto</c:v>
                </c:pt>
                <c:pt idx="3">
                  <c:v>VIH (-) al parto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'Resumen año '!$X$31:$X$35</c15:sqref>
                  </c15:fullRef>
                </c:ext>
              </c:extLst>
              <c:f>'Resumen año '!$X$31:$X$34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8-BE5C-499B-9FF4-7AB53BE3DA87}"/>
            </c:ext>
          </c:extLst>
        </c:ser>
        <c:ser>
          <c:idx val="1"/>
          <c:order val="1"/>
          <c:tx>
            <c:strRef>
              <c:f>'Resumen año '!$Y$30</c:f>
              <c:strCache>
                <c:ptCount val="1"/>
                <c:pt idx="0">
                  <c:v>15 a 24 años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BE5C-499B-9FF4-7AB53BE3DA8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BE5C-499B-9FF4-7AB53BE3DA8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BE5C-499B-9FF4-7AB53BE3DA8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BE5C-499B-9FF4-7AB53BE3DA8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'Resumen año '!$W$31:$W$35</c15:sqref>
                  </c15:fullRef>
                </c:ext>
              </c:extLst>
              <c:f>'Resumen año '!$W$31:$W$34</c:f>
              <c:strCache>
                <c:ptCount val="4"/>
                <c:pt idx="0">
                  <c:v>VIH (+) conocida previa</c:v>
                </c:pt>
                <c:pt idx="1">
                  <c:v>VIH (+) conocida en este embarazo</c:v>
                </c:pt>
                <c:pt idx="2">
                  <c:v>Resultado (+) durante el parto</c:v>
                </c:pt>
                <c:pt idx="3">
                  <c:v>VIH (-) al parto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'Resumen año '!$Y$31:$Y$35</c15:sqref>
                  </c15:fullRef>
                </c:ext>
              </c:extLst>
              <c:f>'Resumen año '!$Y$31:$Y$34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11-BE5C-499B-9FF4-7AB53BE3DA87}"/>
            </c:ext>
          </c:extLst>
        </c:ser>
        <c:ser>
          <c:idx val="2"/>
          <c:order val="2"/>
          <c:tx>
            <c:strRef>
              <c:f>'Resumen año '!$Z$30</c:f>
              <c:strCache>
                <c:ptCount val="1"/>
                <c:pt idx="0">
                  <c:v>&gt;25 años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BE5C-499B-9FF4-7AB53BE3DA8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BE5C-499B-9FF4-7AB53BE3DA8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BE5C-499B-9FF4-7AB53BE3DA8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BE5C-499B-9FF4-7AB53BE3DA8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'Resumen año '!$W$31:$W$35</c15:sqref>
                  </c15:fullRef>
                </c:ext>
              </c:extLst>
              <c:f>'Resumen año '!$W$31:$W$34</c:f>
              <c:strCache>
                <c:ptCount val="4"/>
                <c:pt idx="0">
                  <c:v>VIH (+) conocida previa</c:v>
                </c:pt>
                <c:pt idx="1">
                  <c:v>VIH (+) conocida en este embarazo</c:v>
                </c:pt>
                <c:pt idx="2">
                  <c:v>Resultado (+) durante el parto</c:v>
                </c:pt>
                <c:pt idx="3">
                  <c:v>VIH (-) al parto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'Resumen año '!$Z$31:$Z$35</c15:sqref>
                  </c15:fullRef>
                </c:ext>
              </c:extLst>
              <c:f>'Resumen año '!$Z$31:$Z$34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1A-BE5C-499B-9FF4-7AB53BE3DA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ercent"/>
        <c:splitPos val="1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Tratamiento ARV en el embarazo. Año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'Resumen año '!$W$46</c:f>
              <c:strCache>
                <c:ptCount val="1"/>
                <c:pt idx="0">
                  <c:v>Con Tratamiento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'Resumen año '!$X$45:$Z$45</c:f>
              <c:strCache>
                <c:ptCount val="3"/>
                <c:pt idx="0">
                  <c:v>&lt;15 años</c:v>
                </c:pt>
                <c:pt idx="1">
                  <c:v>15 a 24 años</c:v>
                </c:pt>
                <c:pt idx="2">
                  <c:v>&gt;25 años</c:v>
                </c:pt>
              </c:strCache>
            </c:strRef>
          </c:cat>
          <c:val>
            <c:numRef>
              <c:f>'Resumen año '!$X$46:$Z$46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6F-4C74-A847-220249E78158}"/>
            </c:ext>
          </c:extLst>
        </c:ser>
        <c:ser>
          <c:idx val="1"/>
          <c:order val="1"/>
          <c:tx>
            <c:strRef>
              <c:f>'Resumen año '!$W$47</c:f>
              <c:strCache>
                <c:ptCount val="1"/>
                <c:pt idx="0">
                  <c:v>Sin Tratamiento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'Resumen año '!$X$45:$Z$45</c:f>
              <c:strCache>
                <c:ptCount val="3"/>
                <c:pt idx="0">
                  <c:v>&lt;15 años</c:v>
                </c:pt>
                <c:pt idx="1">
                  <c:v>15 a 24 años</c:v>
                </c:pt>
                <c:pt idx="2">
                  <c:v>&gt;25 años</c:v>
                </c:pt>
              </c:strCache>
            </c:strRef>
          </c:cat>
          <c:val>
            <c:numRef>
              <c:f>'Resumen año '!$X$47:$Z$47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6F-4C74-A847-220249E78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62060767"/>
        <c:axId val="1962063263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'Resumen año '!$W$48</c15:sqref>
                        </c15:formulaRef>
                      </c:ext>
                    </c:extLst>
                    <c:strCache>
                      <c:ptCount val="1"/>
                      <c:pt idx="0">
                        <c:v>Mujeres parto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'Resumen año '!$X$45:$Z$45</c15:sqref>
                        </c15:formulaRef>
                      </c:ext>
                    </c:extLst>
                    <c:strCache>
                      <c:ptCount val="3"/>
                      <c:pt idx="0">
                        <c:v>&lt;15 años</c:v>
                      </c:pt>
                      <c:pt idx="1">
                        <c:v>15 a 24 años</c:v>
                      </c:pt>
                      <c:pt idx="2">
                        <c:v>&gt;25 años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'Resumen año '!$X$48:$Z$48</c15:sqref>
                        </c15:formulaRef>
                      </c:ext>
                    </c:extLst>
                    <c:numCache>
                      <c:formatCode>0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F56F-4C74-A847-220249E78158}"/>
                  </c:ext>
                </c:extLst>
              </c15:ser>
            </c15:filteredBarSeries>
          </c:ext>
        </c:extLst>
      </c:barChart>
      <c:catAx>
        <c:axId val="19620607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62063263"/>
        <c:crosses val="autoZero"/>
        <c:auto val="1"/>
        <c:lblAlgn val="ctr"/>
        <c:lblOffset val="100"/>
        <c:noMultiLvlLbl val="0"/>
      </c:catAx>
      <c:valAx>
        <c:axId val="1962063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620607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Tratamiento ARV en el parto. Año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'Resumen año '!$X$40</c:f>
              <c:strCache>
                <c:ptCount val="1"/>
                <c:pt idx="0">
                  <c:v>Con Tratamiento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'Resumen año '!$Y$39:$AA$39</c:f>
              <c:strCache>
                <c:ptCount val="3"/>
                <c:pt idx="0">
                  <c:v>&lt;15 años</c:v>
                </c:pt>
                <c:pt idx="1">
                  <c:v>15 a 24 años</c:v>
                </c:pt>
                <c:pt idx="2">
                  <c:v>&gt;25 años</c:v>
                </c:pt>
              </c:strCache>
            </c:strRef>
          </c:cat>
          <c:val>
            <c:numRef>
              <c:f>'Resumen año '!$Y$40:$AA$40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D2-41A9-86B9-5B742426E69D}"/>
            </c:ext>
          </c:extLst>
        </c:ser>
        <c:ser>
          <c:idx val="1"/>
          <c:order val="1"/>
          <c:tx>
            <c:strRef>
              <c:f>'Resumen año '!$X$41</c:f>
              <c:strCache>
                <c:ptCount val="1"/>
                <c:pt idx="0">
                  <c:v>Sin Tratamiento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'Resumen año '!$Y$39:$AA$39</c:f>
              <c:strCache>
                <c:ptCount val="3"/>
                <c:pt idx="0">
                  <c:v>&lt;15 años</c:v>
                </c:pt>
                <c:pt idx="1">
                  <c:v>15 a 24 años</c:v>
                </c:pt>
                <c:pt idx="2">
                  <c:v>&gt;25 años</c:v>
                </c:pt>
              </c:strCache>
            </c:strRef>
          </c:cat>
          <c:val>
            <c:numRef>
              <c:f>'Resumen año '!$Y$41:$AA$41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D2-41A9-86B9-5B742426E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169131504"/>
        <c:axId val="1169122768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'Resumen año '!$X$42</c15:sqref>
                        </c15:formulaRef>
                      </c:ext>
                    </c:extLst>
                    <c:strCache>
                      <c:ptCount val="1"/>
                      <c:pt idx="0">
                        <c:v>Mujeres parto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'Resumen año '!$Y$39:$AA$39</c15:sqref>
                        </c15:formulaRef>
                      </c:ext>
                    </c:extLst>
                    <c:strCache>
                      <c:ptCount val="3"/>
                      <c:pt idx="0">
                        <c:v>&lt;15 años</c:v>
                      </c:pt>
                      <c:pt idx="1">
                        <c:v>15 a 24 años</c:v>
                      </c:pt>
                      <c:pt idx="2">
                        <c:v>&gt;25 años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'Resumen año '!$Y$42:$AA$42</c15:sqref>
                        </c15:formulaRef>
                      </c:ext>
                    </c:extLst>
                    <c:numCache>
                      <c:formatCode>0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8AD2-41A9-86B9-5B742426E69D}"/>
                  </c:ext>
                </c:extLst>
              </c15:ser>
            </c15:filteredBarSeries>
          </c:ext>
        </c:extLst>
      </c:barChart>
      <c:catAx>
        <c:axId val="1169131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169122768"/>
        <c:crosses val="autoZero"/>
        <c:auto val="1"/>
        <c:lblAlgn val="ctr"/>
        <c:lblOffset val="100"/>
        <c:noMultiLvlLbl val="0"/>
      </c:catAx>
      <c:valAx>
        <c:axId val="1169122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16913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Diagnóstico de VIH RN expuestos. Año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'Resumen año '!$X$51</c:f>
              <c:strCache>
                <c:ptCount val="1"/>
                <c:pt idx="0">
                  <c:v>Con diagnóstico completo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'Resumen año '!$Y$50:$AA$50</c:f>
              <c:strCache>
                <c:ptCount val="3"/>
                <c:pt idx="0">
                  <c:v>Cohorte 2019</c:v>
                </c:pt>
                <c:pt idx="1">
                  <c:v>Cohorte 2020</c:v>
                </c:pt>
                <c:pt idx="2">
                  <c:v>Cohorte 2021</c:v>
                </c:pt>
              </c:strCache>
            </c:strRef>
          </c:cat>
          <c:val>
            <c:numRef>
              <c:f>'Resumen año '!$Y$51:$AA$51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D6-468B-96F3-CFA111887F06}"/>
            </c:ext>
          </c:extLst>
        </c:ser>
        <c:ser>
          <c:idx val="1"/>
          <c:order val="1"/>
          <c:tx>
            <c:strRef>
              <c:f>'Resumen año '!$X$52</c:f>
              <c:strCache>
                <c:ptCount val="1"/>
                <c:pt idx="0">
                  <c:v>Algoritmo incompleto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'Resumen año '!$Y$50:$AA$50</c:f>
              <c:strCache>
                <c:ptCount val="3"/>
                <c:pt idx="0">
                  <c:v>Cohorte 2019</c:v>
                </c:pt>
                <c:pt idx="1">
                  <c:v>Cohorte 2020</c:v>
                </c:pt>
                <c:pt idx="2">
                  <c:v>Cohorte 2021</c:v>
                </c:pt>
              </c:strCache>
            </c:strRef>
          </c:cat>
          <c:val>
            <c:numRef>
              <c:f>'Resumen año '!$Y$52:$AA$52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D6-468B-96F3-CFA111887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169122352"/>
        <c:axId val="1169118608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'Resumen año '!$X$53</c15:sqref>
                        </c15:formulaRef>
                      </c:ext>
                    </c:extLst>
                    <c:strCache>
                      <c:ptCount val="1"/>
                      <c:pt idx="0">
                        <c:v>Total de nacidos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'Resumen año '!$Y$50:$AA$50</c15:sqref>
                        </c15:formulaRef>
                      </c:ext>
                    </c:extLst>
                    <c:strCache>
                      <c:ptCount val="3"/>
                      <c:pt idx="0">
                        <c:v>Cohorte 2019</c:v>
                      </c:pt>
                      <c:pt idx="1">
                        <c:v>Cohorte 2020</c:v>
                      </c:pt>
                      <c:pt idx="2">
                        <c:v>Cohorte 2021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'Resumen año '!$Y$53:$AA$53</c15:sqref>
                        </c15:formulaRef>
                      </c:ext>
                    </c:extLst>
                    <c:numCache>
                      <c:formatCode>0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A7D6-468B-96F3-CFA111887F06}"/>
                  </c:ext>
                </c:extLst>
              </c15:ser>
            </c15:filteredBarSeries>
          </c:ext>
        </c:extLst>
      </c:barChart>
      <c:catAx>
        <c:axId val="116912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169118608"/>
        <c:crosses val="autoZero"/>
        <c:auto val="1"/>
        <c:lblAlgn val="ctr"/>
        <c:lblOffset val="100"/>
        <c:noMultiLvlLbl val="0"/>
      </c:catAx>
      <c:valAx>
        <c:axId val="116911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169122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302421</xdr:colOff>
      <xdr:row>1</xdr:row>
      <xdr:rowOff>69056</xdr:rowOff>
    </xdr:from>
    <xdr:to>
      <xdr:col>5</xdr:col>
      <xdr:colOff>740571</xdr:colOff>
      <xdr:row>15</xdr:row>
      <xdr:rowOff>78582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F783A92B-6EB4-48C1-8DCD-48EFC73325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26194</xdr:colOff>
      <xdr:row>1</xdr:row>
      <xdr:rowOff>0</xdr:rowOff>
    </xdr:from>
    <xdr:to>
      <xdr:col>11</xdr:col>
      <xdr:colOff>416720</xdr:colOff>
      <xdr:row>16</xdr:row>
      <xdr:rowOff>45245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2976B000-6731-4465-B9AF-8EF6449D9D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333376</xdr:colOff>
      <xdr:row>16</xdr:row>
      <xdr:rowOff>1</xdr:rowOff>
    </xdr:from>
    <xdr:to>
      <xdr:col>6</xdr:col>
      <xdr:colOff>14290</xdr:colOff>
      <xdr:row>30</xdr:row>
      <xdr:rowOff>85727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1A3AF5AB-E4F5-40FB-9878-5AB81F6B2C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28576</xdr:colOff>
      <xdr:row>16</xdr:row>
      <xdr:rowOff>161926</xdr:rowOff>
    </xdr:from>
    <xdr:to>
      <xdr:col>12</xdr:col>
      <xdr:colOff>707232</xdr:colOff>
      <xdr:row>34</xdr:row>
      <xdr:rowOff>150020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D3986726-7212-4539-99AE-ED5425287A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114298</xdr:colOff>
      <xdr:row>43</xdr:row>
      <xdr:rowOff>150015</xdr:rowOff>
    </xdr:from>
    <xdr:to>
      <xdr:col>11</xdr:col>
      <xdr:colOff>421482</xdr:colOff>
      <xdr:row>61</xdr:row>
      <xdr:rowOff>126206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37E3398-7885-4E8A-AFED-6AF78B0162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31</xdr:row>
      <xdr:rowOff>11907</xdr:rowOff>
    </xdr:from>
    <xdr:to>
      <xdr:col>6</xdr:col>
      <xdr:colOff>757238</xdr:colOff>
      <xdr:row>43</xdr:row>
      <xdr:rowOff>52388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5F4D3899-61E3-4154-AB9E-14C862476B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377429</xdr:colOff>
      <xdr:row>63</xdr:row>
      <xdr:rowOff>5953</xdr:rowOff>
    </xdr:from>
    <xdr:to>
      <xdr:col>7</xdr:col>
      <xdr:colOff>377429</xdr:colOff>
      <xdr:row>77</xdr:row>
      <xdr:rowOff>82153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785C37E-1B60-4F72-9526-E012195337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358377</xdr:colOff>
      <xdr:row>78</xdr:row>
      <xdr:rowOff>39291</xdr:rowOff>
    </xdr:from>
    <xdr:to>
      <xdr:col>7</xdr:col>
      <xdr:colOff>358377</xdr:colOff>
      <xdr:row>92</xdr:row>
      <xdr:rowOff>115491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13F8C76-B8F0-433E-81C8-52FE243D80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E50B2-E3C7-4ADE-9290-06BEACA18D62}">
  <dimension ref="B2:Q32"/>
  <sheetViews>
    <sheetView tabSelected="1" zoomScale="90" zoomScaleNormal="90" workbookViewId="0">
      <selection activeCell="Q21" sqref="Q21"/>
    </sheetView>
  </sheetViews>
  <sheetFormatPr baseColWidth="10" defaultRowHeight="15" x14ac:dyDescent="0.25"/>
  <cols>
    <col min="1" max="1" width="3.5703125" customWidth="1"/>
    <col min="2" max="2" width="55.28515625" customWidth="1"/>
    <col min="15" max="15" width="3" customWidth="1"/>
    <col min="16" max="16" width="50.28515625" customWidth="1"/>
  </cols>
  <sheetData>
    <row r="2" spans="2:17" x14ac:dyDescent="0.25">
      <c r="B2" s="1" t="s">
        <v>78</v>
      </c>
    </row>
    <row r="3" spans="2:17" ht="15.75" thickBot="1" x14ac:dyDescent="0.3">
      <c r="B3" s="1"/>
    </row>
    <row r="4" spans="2:17" ht="15.75" thickBot="1" x14ac:dyDescent="0.3">
      <c r="B4" s="2" t="s">
        <v>1</v>
      </c>
      <c r="C4" s="101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3"/>
    </row>
    <row r="5" spans="2:17" ht="15.75" thickBot="1" x14ac:dyDescent="0.3">
      <c r="B5" s="2" t="s">
        <v>2</v>
      </c>
      <c r="C5" s="101" t="s">
        <v>79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3"/>
    </row>
    <row r="6" spans="2:17" ht="15.75" thickBot="1" x14ac:dyDescent="0.3">
      <c r="B6" s="2" t="s">
        <v>3</v>
      </c>
      <c r="C6" s="101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</row>
    <row r="7" spans="2:17" ht="15.75" thickBot="1" x14ac:dyDescent="0.3">
      <c r="B7" s="3"/>
      <c r="C7" s="104" t="s">
        <v>4</v>
      </c>
      <c r="D7" s="105"/>
      <c r="E7" s="106"/>
      <c r="F7" s="107" t="s">
        <v>5</v>
      </c>
      <c r="G7" s="105"/>
      <c r="H7" s="106"/>
      <c r="I7" s="107" t="s">
        <v>6</v>
      </c>
      <c r="J7" s="105"/>
      <c r="K7" s="106"/>
      <c r="L7" s="107" t="s">
        <v>7</v>
      </c>
      <c r="M7" s="105"/>
      <c r="N7" s="106"/>
      <c r="P7" s="79" t="s">
        <v>38</v>
      </c>
      <c r="Q7" s="80"/>
    </row>
    <row r="8" spans="2:17" ht="15.75" thickBot="1" x14ac:dyDescent="0.3">
      <c r="B8" s="4" t="s">
        <v>8</v>
      </c>
      <c r="C8" s="21" t="s">
        <v>9</v>
      </c>
      <c r="D8" s="21" t="s">
        <v>10</v>
      </c>
      <c r="E8" s="21" t="s">
        <v>11</v>
      </c>
      <c r="F8" s="5" t="s">
        <v>9</v>
      </c>
      <c r="G8" s="5" t="s">
        <v>10</v>
      </c>
      <c r="H8" s="21" t="s">
        <v>11</v>
      </c>
      <c r="I8" s="5" t="s">
        <v>9</v>
      </c>
      <c r="J8" s="5" t="s">
        <v>10</v>
      </c>
      <c r="K8" s="21" t="s">
        <v>11</v>
      </c>
      <c r="L8" s="5" t="s">
        <v>9</v>
      </c>
      <c r="M8" s="5" t="s">
        <v>10</v>
      </c>
      <c r="N8" s="21" t="s">
        <v>11</v>
      </c>
    </row>
    <row r="9" spans="2:17" ht="30.75" customHeight="1" thickBot="1" x14ac:dyDescent="0.3">
      <c r="B9" s="9" t="s">
        <v>12</v>
      </c>
      <c r="C9" s="31">
        <f>F9+I9+L9</f>
        <v>0</v>
      </c>
      <c r="D9" s="31">
        <f>SUM(G9+J9+M9)</f>
        <v>0</v>
      </c>
      <c r="E9" s="31" t="e">
        <f>C9/D9*100</f>
        <v>#DIV/0!</v>
      </c>
      <c r="F9" s="19"/>
      <c r="G9" s="19"/>
      <c r="H9" s="31" t="e">
        <f>F9/G9*100</f>
        <v>#DIV/0!</v>
      </c>
      <c r="I9" s="19"/>
      <c r="J9" s="19"/>
      <c r="K9" s="31" t="e">
        <f>I9/J9*100</f>
        <v>#DIV/0!</v>
      </c>
      <c r="L9" s="19"/>
      <c r="M9" s="19"/>
      <c r="N9" s="31" t="e">
        <f>L9/M9*100</f>
        <v>#DIV/0!</v>
      </c>
      <c r="P9" s="27" t="s">
        <v>61</v>
      </c>
      <c r="Q9" s="32">
        <f>D9-C9</f>
        <v>0</v>
      </c>
    </row>
    <row r="10" spans="2:17" ht="29.25" customHeight="1" thickBot="1" x14ac:dyDescent="0.3">
      <c r="B10" s="9" t="s">
        <v>13</v>
      </c>
      <c r="C10" s="31">
        <f t="shared" ref="C10:C20" si="0">F10+I10+L10</f>
        <v>0</v>
      </c>
      <c r="D10" s="31">
        <f t="shared" ref="D10:D16" si="1">SUM(G10+J10+M10)</f>
        <v>0</v>
      </c>
      <c r="E10" s="31" t="e">
        <f t="shared" ref="E10:E15" si="2">C10/D10*100</f>
        <v>#DIV/0!</v>
      </c>
      <c r="F10" s="19"/>
      <c r="G10" s="19"/>
      <c r="H10" s="31" t="e">
        <f t="shared" ref="H10:H16" si="3">F10/G10*100</f>
        <v>#DIV/0!</v>
      </c>
      <c r="I10" s="19"/>
      <c r="J10" s="19"/>
      <c r="K10" s="31" t="e">
        <f t="shared" ref="K10:K16" si="4">I10/J10*100</f>
        <v>#DIV/0!</v>
      </c>
      <c r="L10" s="19"/>
      <c r="M10" s="19"/>
      <c r="N10" s="31" t="e">
        <f t="shared" ref="N10:N16" si="5">L10/M10*100</f>
        <v>#DIV/0!</v>
      </c>
      <c r="P10" s="27" t="s">
        <v>62</v>
      </c>
      <c r="Q10" s="32">
        <f>C10</f>
        <v>0</v>
      </c>
    </row>
    <row r="11" spans="2:17" ht="51" customHeight="1" thickBot="1" x14ac:dyDescent="0.3">
      <c r="B11" s="9" t="s">
        <v>14</v>
      </c>
      <c r="C11" s="31">
        <f t="shared" si="0"/>
        <v>0</v>
      </c>
      <c r="D11" s="31">
        <f t="shared" si="1"/>
        <v>0</v>
      </c>
      <c r="E11" s="31" t="e">
        <f t="shared" si="2"/>
        <v>#DIV/0!</v>
      </c>
      <c r="F11" s="19"/>
      <c r="G11" s="19"/>
      <c r="H11" s="31" t="e">
        <f t="shared" si="3"/>
        <v>#DIV/0!</v>
      </c>
      <c r="I11" s="19"/>
      <c r="J11" s="19"/>
      <c r="K11" s="31" t="e">
        <f t="shared" si="4"/>
        <v>#DIV/0!</v>
      </c>
      <c r="L11" s="19"/>
      <c r="M11" s="19"/>
      <c r="N11" s="31" t="e">
        <f t="shared" si="5"/>
        <v>#DIV/0!</v>
      </c>
      <c r="P11" s="28" t="s">
        <v>63</v>
      </c>
      <c r="Q11" s="32">
        <f>D11-C11</f>
        <v>0</v>
      </c>
    </row>
    <row r="12" spans="2:17" ht="36.75" customHeight="1" thickBot="1" x14ac:dyDescent="0.3">
      <c r="B12" s="9" t="s">
        <v>15</v>
      </c>
      <c r="C12" s="31">
        <f t="shared" si="0"/>
        <v>0</v>
      </c>
      <c r="D12" s="31">
        <f t="shared" si="1"/>
        <v>0</v>
      </c>
      <c r="E12" s="31" t="e">
        <f t="shared" si="2"/>
        <v>#DIV/0!</v>
      </c>
      <c r="F12" s="19"/>
      <c r="G12" s="19"/>
      <c r="H12" s="31" t="e">
        <f t="shared" si="3"/>
        <v>#DIV/0!</v>
      </c>
      <c r="I12" s="19"/>
      <c r="J12" s="19"/>
      <c r="K12" s="31" t="e">
        <f t="shared" si="4"/>
        <v>#DIV/0!</v>
      </c>
      <c r="L12" s="19"/>
      <c r="M12" s="19"/>
      <c r="N12" s="31" t="e">
        <f t="shared" si="5"/>
        <v>#DIV/0!</v>
      </c>
      <c r="P12" s="28" t="s">
        <v>64</v>
      </c>
      <c r="Q12" s="32">
        <f>D12-C12</f>
        <v>0</v>
      </c>
    </row>
    <row r="13" spans="2:17" ht="45" customHeight="1" thickBot="1" x14ac:dyDescent="0.3">
      <c r="B13" s="9" t="s">
        <v>16</v>
      </c>
      <c r="C13" s="26"/>
      <c r="D13" s="26"/>
      <c r="E13" s="31" t="e">
        <f t="shared" si="2"/>
        <v>#DIV/0!</v>
      </c>
      <c r="F13" s="83"/>
      <c r="G13" s="84"/>
      <c r="H13" s="84"/>
      <c r="I13" s="84"/>
      <c r="J13" s="84"/>
      <c r="K13" s="84"/>
      <c r="L13" s="84"/>
      <c r="M13" s="84"/>
      <c r="N13" s="85"/>
      <c r="P13" s="28" t="s">
        <v>65</v>
      </c>
      <c r="Q13" s="32">
        <f>D13-C13</f>
        <v>0</v>
      </c>
    </row>
    <row r="14" spans="2:17" ht="38.25" customHeight="1" thickBot="1" x14ac:dyDescent="0.3">
      <c r="B14" s="9" t="s">
        <v>17</v>
      </c>
      <c r="C14" s="31">
        <f t="shared" si="0"/>
        <v>0</v>
      </c>
      <c r="D14" s="31">
        <f t="shared" si="1"/>
        <v>0</v>
      </c>
      <c r="E14" s="31" t="e">
        <f t="shared" si="2"/>
        <v>#DIV/0!</v>
      </c>
      <c r="F14" s="19"/>
      <c r="G14" s="19"/>
      <c r="H14" s="31" t="e">
        <f t="shared" si="3"/>
        <v>#DIV/0!</v>
      </c>
      <c r="I14" s="19"/>
      <c r="J14" s="19"/>
      <c r="K14" s="31" t="e">
        <f t="shared" si="4"/>
        <v>#DIV/0!</v>
      </c>
      <c r="L14" s="19"/>
      <c r="M14" s="19"/>
      <c r="N14" s="31" t="e">
        <f t="shared" si="5"/>
        <v>#DIV/0!</v>
      </c>
      <c r="P14" s="28" t="s">
        <v>66</v>
      </c>
      <c r="Q14" s="32">
        <f>D14-C14</f>
        <v>0</v>
      </c>
    </row>
    <row r="15" spans="2:17" ht="38.25" customHeight="1" thickBot="1" x14ac:dyDescent="0.3">
      <c r="B15" s="12" t="s">
        <v>28</v>
      </c>
      <c r="C15" s="31">
        <f t="shared" si="0"/>
        <v>0</v>
      </c>
      <c r="D15" s="31">
        <f t="shared" si="1"/>
        <v>0</v>
      </c>
      <c r="E15" s="31" t="e">
        <f t="shared" si="2"/>
        <v>#DIV/0!</v>
      </c>
      <c r="F15" s="20"/>
      <c r="G15" s="20"/>
      <c r="H15" s="31" t="e">
        <f t="shared" si="3"/>
        <v>#DIV/0!</v>
      </c>
      <c r="I15" s="20"/>
      <c r="J15" s="20"/>
      <c r="K15" s="31" t="e">
        <f t="shared" si="4"/>
        <v>#DIV/0!</v>
      </c>
      <c r="L15" s="20"/>
      <c r="M15" s="20"/>
      <c r="N15" s="31" t="e">
        <f t="shared" si="5"/>
        <v>#DIV/0!</v>
      </c>
      <c r="P15" s="81" t="s">
        <v>68</v>
      </c>
      <c r="Q15" s="82"/>
    </row>
    <row r="16" spans="2:17" ht="35.25" customHeight="1" thickBot="1" x14ac:dyDescent="0.3">
      <c r="B16" s="13" t="s">
        <v>29</v>
      </c>
      <c r="C16" s="31">
        <f>F16+I16+L16</f>
        <v>0</v>
      </c>
      <c r="D16" s="31">
        <f t="shared" si="1"/>
        <v>0</v>
      </c>
      <c r="E16" s="33" t="e">
        <f>C16/D16*100</f>
        <v>#DIV/0!</v>
      </c>
      <c r="F16" s="74">
        <f>SUM(F20+F19+F18+F17)</f>
        <v>0</v>
      </c>
      <c r="G16" s="23"/>
      <c r="H16" s="31" t="e">
        <f t="shared" si="3"/>
        <v>#DIV/0!</v>
      </c>
      <c r="I16" s="74">
        <f>SUM(I17+I18+I19+I20)</f>
        <v>0</v>
      </c>
      <c r="J16" s="23"/>
      <c r="K16" s="31" t="e">
        <f t="shared" si="4"/>
        <v>#DIV/0!</v>
      </c>
      <c r="L16" s="74">
        <f>SUM(L17+L18+L19+L20)</f>
        <v>0</v>
      </c>
      <c r="M16" s="23"/>
      <c r="N16" s="31" t="e">
        <f t="shared" si="5"/>
        <v>#DIV/0!</v>
      </c>
      <c r="P16" s="29" t="s">
        <v>67</v>
      </c>
      <c r="Q16" s="32">
        <f>D16-C16</f>
        <v>0</v>
      </c>
    </row>
    <row r="17" spans="2:17" ht="35.25" customHeight="1" thickBot="1" x14ac:dyDescent="0.3">
      <c r="B17" s="10" t="s">
        <v>31</v>
      </c>
      <c r="C17" s="34">
        <f t="shared" si="0"/>
        <v>0</v>
      </c>
      <c r="D17" s="86"/>
      <c r="E17" s="87"/>
      <c r="F17" s="24"/>
      <c r="G17" s="88"/>
      <c r="H17" s="89"/>
      <c r="I17" s="24"/>
      <c r="J17" s="88"/>
      <c r="K17" s="89"/>
      <c r="L17" s="24"/>
      <c r="M17" s="88"/>
      <c r="N17" s="89"/>
    </row>
    <row r="18" spans="2:17" ht="35.25" customHeight="1" thickBot="1" x14ac:dyDescent="0.3">
      <c r="B18" s="10" t="s">
        <v>30</v>
      </c>
      <c r="C18" s="34">
        <f t="shared" si="0"/>
        <v>0</v>
      </c>
      <c r="D18" s="86"/>
      <c r="E18" s="87"/>
      <c r="F18" s="24"/>
      <c r="G18" s="90"/>
      <c r="H18" s="91"/>
      <c r="I18" s="24"/>
      <c r="J18" s="90"/>
      <c r="K18" s="91"/>
      <c r="L18" s="24"/>
      <c r="M18" s="90"/>
      <c r="N18" s="91"/>
    </row>
    <row r="19" spans="2:17" ht="35.25" customHeight="1" thickBot="1" x14ac:dyDescent="0.3">
      <c r="B19" s="10" t="s">
        <v>32</v>
      </c>
      <c r="C19" s="34">
        <f t="shared" si="0"/>
        <v>0</v>
      </c>
      <c r="D19" s="86"/>
      <c r="E19" s="87"/>
      <c r="F19" s="24"/>
      <c r="G19" s="90"/>
      <c r="H19" s="91"/>
      <c r="I19" s="24"/>
      <c r="J19" s="90"/>
      <c r="K19" s="91"/>
      <c r="L19" s="24"/>
      <c r="M19" s="90"/>
      <c r="N19" s="91"/>
    </row>
    <row r="20" spans="2:17" ht="35.25" customHeight="1" thickBot="1" x14ac:dyDescent="0.3">
      <c r="B20" s="11" t="s">
        <v>33</v>
      </c>
      <c r="C20" s="34">
        <f t="shared" si="0"/>
        <v>0</v>
      </c>
      <c r="D20" s="86"/>
      <c r="E20" s="87"/>
      <c r="F20" s="24"/>
      <c r="G20" s="92"/>
      <c r="H20" s="93"/>
      <c r="I20" s="24"/>
      <c r="J20" s="92"/>
      <c r="K20" s="93"/>
      <c r="L20" s="24"/>
      <c r="M20" s="92"/>
      <c r="N20" s="93"/>
    </row>
    <row r="21" spans="2:17" ht="48.75" customHeight="1" thickBot="1" x14ac:dyDescent="0.3">
      <c r="B21" s="6" t="s">
        <v>18</v>
      </c>
      <c r="C21" s="31">
        <f t="shared" ref="C21" si="6">F21+I21+L21</f>
        <v>0</v>
      </c>
      <c r="D21" s="35">
        <f t="shared" ref="D21" si="7">SUM(G21+J21+M21)</f>
        <v>0</v>
      </c>
      <c r="E21" s="35" t="e">
        <f>C21/D21*100</f>
        <v>#DIV/0!</v>
      </c>
      <c r="F21" s="19"/>
      <c r="G21" s="25"/>
      <c r="H21" s="31" t="e">
        <f t="shared" ref="H21:H22" si="8">F21/G21*100</f>
        <v>#DIV/0!</v>
      </c>
      <c r="I21" s="19"/>
      <c r="J21" s="19"/>
      <c r="K21" s="22" t="e">
        <v>#DIV/0!</v>
      </c>
      <c r="L21" s="19"/>
      <c r="M21" s="19"/>
      <c r="N21" s="22" t="e">
        <v>#DIV/0!</v>
      </c>
    </row>
    <row r="22" spans="2:17" ht="47.25" customHeight="1" thickBot="1" x14ac:dyDescent="0.3">
      <c r="B22" s="6" t="s">
        <v>19</v>
      </c>
      <c r="C22" s="31">
        <f t="shared" ref="C22" si="9">F22+I22+L22</f>
        <v>0</v>
      </c>
      <c r="D22" s="31">
        <f t="shared" ref="D22" si="10">SUM(G22+J22+M22)</f>
        <v>0</v>
      </c>
      <c r="E22" s="31" t="e">
        <f t="shared" ref="E22:E31" si="11">C22/D22*100</f>
        <v>#DIV/0!</v>
      </c>
      <c r="F22" s="19"/>
      <c r="G22" s="19"/>
      <c r="H22" s="31" t="e">
        <f t="shared" si="8"/>
        <v>#DIV/0!</v>
      </c>
      <c r="I22" s="19"/>
      <c r="J22" s="19"/>
      <c r="K22" s="22" t="e">
        <v>#DIV/0!</v>
      </c>
      <c r="L22" s="19"/>
      <c r="M22" s="19"/>
      <c r="N22" s="22" t="e">
        <v>#DIV/0!</v>
      </c>
      <c r="P22" s="30" t="s">
        <v>69</v>
      </c>
      <c r="Q22" s="36">
        <f>D22-C22</f>
        <v>0</v>
      </c>
    </row>
    <row r="23" spans="2:17" ht="45" customHeight="1" thickBot="1" x14ac:dyDescent="0.3">
      <c r="B23" s="7" t="s">
        <v>20</v>
      </c>
      <c r="C23" s="83"/>
      <c r="D23" s="84"/>
      <c r="E23" s="85"/>
      <c r="F23" s="94"/>
      <c r="G23" s="95"/>
      <c r="H23" s="95"/>
      <c r="I23" s="95"/>
      <c r="J23" s="95"/>
      <c r="K23" s="95"/>
      <c r="L23" s="95"/>
      <c r="M23" s="95"/>
      <c r="N23" s="96"/>
      <c r="P23" s="27" t="s">
        <v>70</v>
      </c>
      <c r="Q23" s="32">
        <f>SUM(Q24:Q26)</f>
        <v>0</v>
      </c>
    </row>
    <row r="24" spans="2:17" ht="37.5" customHeight="1" thickBot="1" x14ac:dyDescent="0.3">
      <c r="B24" s="18" t="s">
        <v>21</v>
      </c>
      <c r="C24" s="42"/>
      <c r="D24" s="42"/>
      <c r="E24" s="31" t="e">
        <f t="shared" si="11"/>
        <v>#DIV/0!</v>
      </c>
      <c r="F24" s="86"/>
      <c r="G24" s="87"/>
      <c r="H24" s="87"/>
      <c r="I24" s="87"/>
      <c r="J24" s="87"/>
      <c r="K24" s="87"/>
      <c r="L24" s="87"/>
      <c r="M24" s="87"/>
      <c r="N24" s="97"/>
      <c r="P24" s="27" t="s">
        <v>71</v>
      </c>
      <c r="Q24" s="32">
        <f>D24-C24</f>
        <v>0</v>
      </c>
    </row>
    <row r="25" spans="2:17" ht="37.5" customHeight="1" thickBot="1" x14ac:dyDescent="0.3">
      <c r="B25" s="17" t="s">
        <v>22</v>
      </c>
      <c r="C25" s="42"/>
      <c r="D25" s="42"/>
      <c r="E25" s="31" t="e">
        <f t="shared" si="11"/>
        <v>#DIV/0!</v>
      </c>
      <c r="F25" s="86"/>
      <c r="G25" s="87"/>
      <c r="H25" s="87"/>
      <c r="I25" s="87"/>
      <c r="J25" s="87"/>
      <c r="K25" s="87"/>
      <c r="L25" s="87"/>
      <c r="M25" s="87"/>
      <c r="N25" s="97"/>
      <c r="P25" s="27" t="s">
        <v>72</v>
      </c>
      <c r="Q25" s="32">
        <f>D25-C25</f>
        <v>0</v>
      </c>
    </row>
    <row r="26" spans="2:17" ht="36.75" customHeight="1" thickBot="1" x14ac:dyDescent="0.3">
      <c r="B26" s="16" t="s">
        <v>26</v>
      </c>
      <c r="C26" s="42"/>
      <c r="D26" s="42"/>
      <c r="E26" s="31" t="e">
        <f t="shared" si="11"/>
        <v>#DIV/0!</v>
      </c>
      <c r="F26" s="98"/>
      <c r="G26" s="99"/>
      <c r="H26" s="99"/>
      <c r="I26" s="99"/>
      <c r="J26" s="99"/>
      <c r="K26" s="99"/>
      <c r="L26" s="99"/>
      <c r="M26" s="99"/>
      <c r="N26" s="100"/>
      <c r="P26" s="27" t="s">
        <v>73</v>
      </c>
      <c r="Q26" s="32">
        <f>D26-C26</f>
        <v>0</v>
      </c>
    </row>
    <row r="27" spans="2:17" ht="66.75" customHeight="1" thickBot="1" x14ac:dyDescent="0.3">
      <c r="B27" s="6" t="s">
        <v>23</v>
      </c>
      <c r="C27" s="22">
        <f>SUM(F27+I27+L27)</f>
        <v>0</v>
      </c>
      <c r="D27" s="22">
        <f>SUM(G27+J27+M27)</f>
        <v>0</v>
      </c>
      <c r="E27" s="31" t="e">
        <f t="shared" si="11"/>
        <v>#DIV/0!</v>
      </c>
      <c r="F27" s="19"/>
      <c r="G27" s="19"/>
      <c r="H27" s="22" t="e">
        <v>#DIV/0!</v>
      </c>
      <c r="I27" s="19"/>
      <c r="J27" s="19"/>
      <c r="K27" s="22" t="e">
        <v>#DIV/0!</v>
      </c>
      <c r="L27" s="19"/>
      <c r="M27" s="19"/>
      <c r="N27" s="22" t="e">
        <v>#DIV/0!</v>
      </c>
      <c r="P27" s="27" t="s">
        <v>74</v>
      </c>
      <c r="Q27" s="32">
        <f>D28-C28</f>
        <v>0</v>
      </c>
    </row>
    <row r="28" spans="2:17" ht="49.5" customHeight="1" thickBot="1" x14ac:dyDescent="0.3">
      <c r="B28" s="6" t="s">
        <v>24</v>
      </c>
      <c r="C28" s="26"/>
      <c r="D28" s="26"/>
      <c r="E28" s="31" t="e">
        <f t="shared" si="11"/>
        <v>#DIV/0!</v>
      </c>
      <c r="F28" s="94"/>
      <c r="G28" s="95"/>
      <c r="H28" s="95"/>
      <c r="I28" s="95"/>
      <c r="J28" s="95"/>
      <c r="K28" s="95"/>
      <c r="L28" s="95"/>
      <c r="M28" s="95"/>
      <c r="N28" s="96"/>
      <c r="P28" s="27" t="s">
        <v>75</v>
      </c>
      <c r="Q28" s="32">
        <f>D28-C28</f>
        <v>0</v>
      </c>
    </row>
    <row r="29" spans="2:17" ht="43.5" customHeight="1" thickBot="1" x14ac:dyDescent="0.3">
      <c r="B29" s="7" t="s">
        <v>25</v>
      </c>
      <c r="C29" s="83"/>
      <c r="D29" s="84"/>
      <c r="E29" s="85"/>
      <c r="F29" s="86"/>
      <c r="G29" s="87"/>
      <c r="H29" s="87"/>
      <c r="I29" s="87"/>
      <c r="J29" s="87"/>
      <c r="K29" s="87"/>
      <c r="L29" s="87"/>
      <c r="M29" s="87"/>
      <c r="N29" s="97"/>
      <c r="P29" s="55" t="s">
        <v>60</v>
      </c>
      <c r="Q29" s="37">
        <f>SUM(Q30:Q31)</f>
        <v>0</v>
      </c>
    </row>
    <row r="30" spans="2:17" ht="30.75" customHeight="1" thickBot="1" x14ac:dyDescent="0.3">
      <c r="B30" s="8" t="s">
        <v>34</v>
      </c>
      <c r="C30" s="42"/>
      <c r="D30" s="42"/>
      <c r="E30" s="31" t="e">
        <f t="shared" si="11"/>
        <v>#DIV/0!</v>
      </c>
      <c r="F30" s="86"/>
      <c r="G30" s="87"/>
      <c r="H30" s="87"/>
      <c r="I30" s="87"/>
      <c r="J30" s="87"/>
      <c r="K30" s="87"/>
      <c r="L30" s="87"/>
      <c r="M30" s="87"/>
      <c r="N30" s="97"/>
      <c r="P30" s="27" t="s">
        <v>76</v>
      </c>
      <c r="Q30" s="32">
        <f>D30-C30</f>
        <v>0</v>
      </c>
    </row>
    <row r="31" spans="2:17" ht="30" customHeight="1" thickBot="1" x14ac:dyDescent="0.3">
      <c r="B31" s="6" t="s">
        <v>27</v>
      </c>
      <c r="C31" s="42"/>
      <c r="D31" s="42"/>
      <c r="E31" s="31" t="e">
        <f t="shared" si="11"/>
        <v>#DIV/0!</v>
      </c>
      <c r="F31" s="98"/>
      <c r="G31" s="99"/>
      <c r="H31" s="99"/>
      <c r="I31" s="99"/>
      <c r="J31" s="99"/>
      <c r="K31" s="99"/>
      <c r="L31" s="99"/>
      <c r="M31" s="99"/>
      <c r="N31" s="100"/>
      <c r="P31" s="56" t="s">
        <v>77</v>
      </c>
      <c r="Q31" s="38">
        <f>D31-C31</f>
        <v>0</v>
      </c>
    </row>
    <row r="32" spans="2:17" x14ac:dyDescent="0.25">
      <c r="B32" s="1"/>
    </row>
  </sheetData>
  <sheetProtection algorithmName="SHA-512" hashValue="xaTg9kOTlND10FGL+AQux73MCrrsQU30qglgCoJX4+WE1iHTHeRH/mftriYkJQRuXwFqnKYbafP7d2iPNzEpjA==" saltValue="y7aw/ZjBxTtkLH7lkZfrtg==" spinCount="100000" sheet="1" objects="1" scenarios="1"/>
  <mergeCells count="18">
    <mergeCell ref="F28:N31"/>
    <mergeCell ref="C29:E29"/>
    <mergeCell ref="F23:N26"/>
    <mergeCell ref="C23:E23"/>
    <mergeCell ref="C4:N4"/>
    <mergeCell ref="C5:N5"/>
    <mergeCell ref="C6:N6"/>
    <mergeCell ref="C7:E7"/>
    <mergeCell ref="F7:H7"/>
    <mergeCell ref="I7:K7"/>
    <mergeCell ref="L7:N7"/>
    <mergeCell ref="P7:Q7"/>
    <mergeCell ref="P15:Q15"/>
    <mergeCell ref="F13:N13"/>
    <mergeCell ref="D17:E20"/>
    <mergeCell ref="G17:H20"/>
    <mergeCell ref="J17:K20"/>
    <mergeCell ref="M17:N20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BF8D5-1937-4444-9FA2-3C353C1E4F41}">
  <dimension ref="B2:Q32"/>
  <sheetViews>
    <sheetView topLeftCell="A10" workbookViewId="0">
      <selection activeCell="J3" sqref="J3"/>
    </sheetView>
  </sheetViews>
  <sheetFormatPr baseColWidth="10" defaultRowHeight="15" x14ac:dyDescent="0.25"/>
  <cols>
    <col min="1" max="1" width="2.5703125" customWidth="1"/>
    <col min="2" max="2" width="55.28515625" customWidth="1"/>
    <col min="15" max="15" width="2.85546875" customWidth="1"/>
    <col min="16" max="16" width="56.85546875" bestFit="1" customWidth="1"/>
  </cols>
  <sheetData>
    <row r="2" spans="2:17" x14ac:dyDescent="0.25">
      <c r="B2" s="1" t="s">
        <v>78</v>
      </c>
    </row>
    <row r="3" spans="2:17" ht="15.75" thickBot="1" x14ac:dyDescent="0.3">
      <c r="B3" s="1"/>
    </row>
    <row r="4" spans="2:17" ht="15.75" thickBot="1" x14ac:dyDescent="0.3">
      <c r="B4" s="2" t="s">
        <v>1</v>
      </c>
      <c r="C4" s="101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3"/>
    </row>
    <row r="5" spans="2:17" ht="15.75" thickBot="1" x14ac:dyDescent="0.3">
      <c r="B5" s="2" t="s">
        <v>2</v>
      </c>
      <c r="C5" s="101" t="s">
        <v>80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3"/>
    </row>
    <row r="6" spans="2:17" ht="15.75" thickBot="1" x14ac:dyDescent="0.3">
      <c r="B6" s="2" t="s">
        <v>3</v>
      </c>
      <c r="C6" s="101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</row>
    <row r="7" spans="2:17" ht="15.75" thickBot="1" x14ac:dyDescent="0.3">
      <c r="B7" s="3"/>
      <c r="C7" s="104" t="s">
        <v>4</v>
      </c>
      <c r="D7" s="105"/>
      <c r="E7" s="106"/>
      <c r="F7" s="107" t="s">
        <v>5</v>
      </c>
      <c r="G7" s="105"/>
      <c r="H7" s="106"/>
      <c r="I7" s="107" t="s">
        <v>6</v>
      </c>
      <c r="J7" s="105"/>
      <c r="K7" s="106"/>
      <c r="L7" s="107" t="s">
        <v>7</v>
      </c>
      <c r="M7" s="105"/>
      <c r="N7" s="106"/>
      <c r="P7" s="79" t="s">
        <v>38</v>
      </c>
      <c r="Q7" s="80"/>
    </row>
    <row r="8" spans="2:17" ht="15.75" thickBot="1" x14ac:dyDescent="0.3">
      <c r="B8" s="4" t="s">
        <v>8</v>
      </c>
      <c r="C8" s="21" t="s">
        <v>9</v>
      </c>
      <c r="D8" s="21" t="s">
        <v>10</v>
      </c>
      <c r="E8" s="21" t="s">
        <v>11</v>
      </c>
      <c r="F8" s="5" t="s">
        <v>9</v>
      </c>
      <c r="G8" s="5" t="s">
        <v>10</v>
      </c>
      <c r="H8" s="21" t="s">
        <v>11</v>
      </c>
      <c r="I8" s="5" t="s">
        <v>9</v>
      </c>
      <c r="J8" s="5" t="s">
        <v>10</v>
      </c>
      <c r="K8" s="21" t="s">
        <v>11</v>
      </c>
      <c r="L8" s="5" t="s">
        <v>9</v>
      </c>
      <c r="M8" s="5" t="s">
        <v>10</v>
      </c>
      <c r="N8" s="21" t="s">
        <v>11</v>
      </c>
    </row>
    <row r="9" spans="2:17" ht="30.75" customHeight="1" thickBot="1" x14ac:dyDescent="0.3">
      <c r="B9" s="9" t="s">
        <v>12</v>
      </c>
      <c r="C9" s="31">
        <f>F9+I9+L9</f>
        <v>0</v>
      </c>
      <c r="D9" s="31">
        <f>SUM(G9+J9+M9)</f>
        <v>0</v>
      </c>
      <c r="E9" s="31" t="e">
        <f>C9/D9*100</f>
        <v>#DIV/0!</v>
      </c>
      <c r="F9" s="19"/>
      <c r="G9" s="19"/>
      <c r="H9" s="31" t="e">
        <f>F9/G9*100</f>
        <v>#DIV/0!</v>
      </c>
      <c r="I9" s="19"/>
      <c r="J9" s="19"/>
      <c r="K9" s="31" t="e">
        <f>I9/J9*100</f>
        <v>#DIV/0!</v>
      </c>
      <c r="L9" s="19"/>
      <c r="M9" s="19"/>
      <c r="N9" s="31" t="e">
        <f>L9/M9*100</f>
        <v>#DIV/0!</v>
      </c>
      <c r="P9" s="27" t="s">
        <v>61</v>
      </c>
      <c r="Q9" s="32">
        <f>D9-C9</f>
        <v>0</v>
      </c>
    </row>
    <row r="10" spans="2:17" ht="29.25" customHeight="1" thickBot="1" x14ac:dyDescent="0.3">
      <c r="B10" s="9" t="s">
        <v>13</v>
      </c>
      <c r="C10" s="31">
        <f t="shared" ref="C10:C22" si="0">F10+I10+L10</f>
        <v>0</v>
      </c>
      <c r="D10" s="31">
        <f t="shared" ref="D10:D16" si="1">SUM(G10+J10+M10)</f>
        <v>0</v>
      </c>
      <c r="E10" s="31" t="e">
        <f t="shared" ref="E10:E15" si="2">C10/D10*100</f>
        <v>#DIV/0!</v>
      </c>
      <c r="F10" s="19"/>
      <c r="G10" s="19"/>
      <c r="H10" s="31" t="e">
        <f t="shared" ref="H10:H16" si="3">F10/G10*100</f>
        <v>#DIV/0!</v>
      </c>
      <c r="I10" s="19"/>
      <c r="J10" s="19"/>
      <c r="K10" s="31" t="e">
        <f t="shared" ref="K10:K16" si="4">I10/J10*100</f>
        <v>#DIV/0!</v>
      </c>
      <c r="L10" s="19"/>
      <c r="M10" s="19"/>
      <c r="N10" s="31" t="e">
        <f t="shared" ref="N10:N16" si="5">L10/M10*100</f>
        <v>#DIV/0!</v>
      </c>
      <c r="P10" s="27" t="s">
        <v>62</v>
      </c>
      <c r="Q10" s="32">
        <f>C10</f>
        <v>0</v>
      </c>
    </row>
    <row r="11" spans="2:17" ht="39.75" customHeight="1" thickBot="1" x14ac:dyDescent="0.3">
      <c r="B11" s="9" t="s">
        <v>14</v>
      </c>
      <c r="C11" s="31">
        <f t="shared" si="0"/>
        <v>0</v>
      </c>
      <c r="D11" s="31">
        <f t="shared" si="1"/>
        <v>0</v>
      </c>
      <c r="E11" s="31" t="e">
        <f t="shared" si="2"/>
        <v>#DIV/0!</v>
      </c>
      <c r="F11" s="19"/>
      <c r="G11" s="19"/>
      <c r="H11" s="31" t="e">
        <f t="shared" si="3"/>
        <v>#DIV/0!</v>
      </c>
      <c r="I11" s="19"/>
      <c r="J11" s="19"/>
      <c r="K11" s="31" t="e">
        <f t="shared" si="4"/>
        <v>#DIV/0!</v>
      </c>
      <c r="L11" s="19"/>
      <c r="M11" s="19"/>
      <c r="N11" s="31" t="e">
        <f t="shared" si="5"/>
        <v>#DIV/0!</v>
      </c>
      <c r="P11" s="28" t="s">
        <v>63</v>
      </c>
      <c r="Q11" s="32">
        <f>D11-C11</f>
        <v>0</v>
      </c>
    </row>
    <row r="12" spans="2:17" ht="36.75" customHeight="1" thickBot="1" x14ac:dyDescent="0.3">
      <c r="B12" s="9" t="s">
        <v>15</v>
      </c>
      <c r="C12" s="31">
        <f t="shared" si="0"/>
        <v>0</v>
      </c>
      <c r="D12" s="31">
        <f t="shared" si="1"/>
        <v>0</v>
      </c>
      <c r="E12" s="31" t="e">
        <f t="shared" si="2"/>
        <v>#DIV/0!</v>
      </c>
      <c r="F12" s="19"/>
      <c r="G12" s="19"/>
      <c r="H12" s="31" t="e">
        <f t="shared" si="3"/>
        <v>#DIV/0!</v>
      </c>
      <c r="I12" s="19"/>
      <c r="J12" s="19"/>
      <c r="K12" s="31" t="e">
        <f t="shared" si="4"/>
        <v>#DIV/0!</v>
      </c>
      <c r="L12" s="19"/>
      <c r="M12" s="19"/>
      <c r="N12" s="31" t="e">
        <f t="shared" si="5"/>
        <v>#DIV/0!</v>
      </c>
      <c r="P12" s="28" t="s">
        <v>64</v>
      </c>
      <c r="Q12" s="32">
        <f>D12-C12</f>
        <v>0</v>
      </c>
    </row>
    <row r="13" spans="2:17" ht="32.25" customHeight="1" thickBot="1" x14ac:dyDescent="0.3">
      <c r="B13" s="9" t="s">
        <v>16</v>
      </c>
      <c r="C13" s="26"/>
      <c r="D13" s="26"/>
      <c r="E13" s="31" t="e">
        <f t="shared" si="2"/>
        <v>#DIV/0!</v>
      </c>
      <c r="F13" s="83"/>
      <c r="G13" s="84"/>
      <c r="H13" s="84"/>
      <c r="I13" s="84"/>
      <c r="J13" s="84"/>
      <c r="K13" s="84"/>
      <c r="L13" s="84"/>
      <c r="M13" s="84"/>
      <c r="N13" s="85"/>
      <c r="P13" s="28" t="s">
        <v>65</v>
      </c>
      <c r="Q13" s="32">
        <f>D13-C13</f>
        <v>0</v>
      </c>
    </row>
    <row r="14" spans="2:17" ht="38.25" customHeight="1" thickBot="1" x14ac:dyDescent="0.3">
      <c r="B14" s="9" t="s">
        <v>17</v>
      </c>
      <c r="C14" s="31">
        <f t="shared" si="0"/>
        <v>0</v>
      </c>
      <c r="D14" s="31">
        <f t="shared" si="1"/>
        <v>0</v>
      </c>
      <c r="E14" s="31" t="e">
        <f t="shared" si="2"/>
        <v>#DIV/0!</v>
      </c>
      <c r="F14" s="19"/>
      <c r="G14" s="19"/>
      <c r="H14" s="31" t="e">
        <f t="shared" si="3"/>
        <v>#DIV/0!</v>
      </c>
      <c r="I14" s="19"/>
      <c r="J14" s="19"/>
      <c r="K14" s="31" t="e">
        <f t="shared" si="4"/>
        <v>#DIV/0!</v>
      </c>
      <c r="L14" s="19"/>
      <c r="M14" s="19"/>
      <c r="N14" s="31" t="e">
        <f t="shared" si="5"/>
        <v>#DIV/0!</v>
      </c>
      <c r="P14" s="28" t="s">
        <v>66</v>
      </c>
      <c r="Q14" s="32">
        <f>D14-C14</f>
        <v>0</v>
      </c>
    </row>
    <row r="15" spans="2:17" ht="38.25" customHeight="1" thickBot="1" x14ac:dyDescent="0.3">
      <c r="B15" s="12" t="s">
        <v>28</v>
      </c>
      <c r="C15" s="31">
        <f t="shared" si="0"/>
        <v>0</v>
      </c>
      <c r="D15" s="31">
        <f t="shared" si="1"/>
        <v>0</v>
      </c>
      <c r="E15" s="31" t="e">
        <f t="shared" si="2"/>
        <v>#DIV/0!</v>
      </c>
      <c r="F15" s="20"/>
      <c r="G15" s="20"/>
      <c r="H15" s="31" t="e">
        <f t="shared" si="3"/>
        <v>#DIV/0!</v>
      </c>
      <c r="I15" s="20"/>
      <c r="J15" s="20"/>
      <c r="K15" s="31" t="e">
        <f t="shared" si="4"/>
        <v>#DIV/0!</v>
      </c>
      <c r="L15" s="20"/>
      <c r="M15" s="20"/>
      <c r="N15" s="31" t="e">
        <f t="shared" si="5"/>
        <v>#DIV/0!</v>
      </c>
      <c r="P15" s="81" t="s">
        <v>68</v>
      </c>
      <c r="Q15" s="82"/>
    </row>
    <row r="16" spans="2:17" ht="35.25" customHeight="1" thickBot="1" x14ac:dyDescent="0.3">
      <c r="B16" s="13" t="s">
        <v>29</v>
      </c>
      <c r="C16" s="31">
        <f>F16+I16+L16</f>
        <v>0</v>
      </c>
      <c r="D16" s="31">
        <f t="shared" si="1"/>
        <v>0</v>
      </c>
      <c r="E16" s="33" t="e">
        <f>C16/D16*100</f>
        <v>#DIV/0!</v>
      </c>
      <c r="F16" s="74">
        <f>SUM(F20+F19+F18+F17)</f>
        <v>0</v>
      </c>
      <c r="G16" s="23"/>
      <c r="H16" s="31" t="e">
        <f t="shared" si="3"/>
        <v>#DIV/0!</v>
      </c>
      <c r="I16" s="74">
        <f>SUM(I17+I18+I19+I20)</f>
        <v>0</v>
      </c>
      <c r="J16" s="23"/>
      <c r="K16" s="31" t="e">
        <f t="shared" si="4"/>
        <v>#DIV/0!</v>
      </c>
      <c r="L16" s="74">
        <f>SUM(L17+L18+L19+L20)</f>
        <v>0</v>
      </c>
      <c r="M16" s="23"/>
      <c r="N16" s="31" t="e">
        <f t="shared" si="5"/>
        <v>#DIV/0!</v>
      </c>
      <c r="P16" s="29" t="s">
        <v>67</v>
      </c>
      <c r="Q16" s="32">
        <f>D16-C16</f>
        <v>0</v>
      </c>
    </row>
    <row r="17" spans="2:17" ht="35.25" customHeight="1" thickBot="1" x14ac:dyDescent="0.3">
      <c r="B17" s="10" t="s">
        <v>31</v>
      </c>
      <c r="C17" s="34">
        <f t="shared" si="0"/>
        <v>0</v>
      </c>
      <c r="D17" s="86"/>
      <c r="E17" s="87"/>
      <c r="F17" s="24"/>
      <c r="G17" s="88"/>
      <c r="H17" s="89"/>
      <c r="I17" s="24"/>
      <c r="J17" s="88"/>
      <c r="K17" s="89"/>
      <c r="L17" s="24"/>
      <c r="M17" s="88"/>
      <c r="N17" s="89"/>
    </row>
    <row r="18" spans="2:17" ht="35.25" customHeight="1" thickBot="1" x14ac:dyDescent="0.3">
      <c r="B18" s="10" t="s">
        <v>30</v>
      </c>
      <c r="C18" s="34">
        <f t="shared" si="0"/>
        <v>0</v>
      </c>
      <c r="D18" s="86"/>
      <c r="E18" s="87"/>
      <c r="F18" s="24"/>
      <c r="G18" s="90"/>
      <c r="H18" s="91"/>
      <c r="I18" s="24"/>
      <c r="J18" s="90"/>
      <c r="K18" s="91"/>
      <c r="L18" s="24"/>
      <c r="M18" s="90"/>
      <c r="N18" s="91"/>
    </row>
    <row r="19" spans="2:17" ht="35.25" customHeight="1" thickBot="1" x14ac:dyDescent="0.3">
      <c r="B19" s="10" t="s">
        <v>32</v>
      </c>
      <c r="C19" s="34">
        <f t="shared" si="0"/>
        <v>0</v>
      </c>
      <c r="D19" s="86"/>
      <c r="E19" s="87"/>
      <c r="F19" s="24"/>
      <c r="G19" s="90"/>
      <c r="H19" s="91"/>
      <c r="I19" s="24"/>
      <c r="J19" s="90"/>
      <c r="K19" s="91"/>
      <c r="L19" s="24"/>
      <c r="M19" s="90"/>
      <c r="N19" s="91"/>
    </row>
    <row r="20" spans="2:17" ht="35.25" customHeight="1" thickBot="1" x14ac:dyDescent="0.3">
      <c r="B20" s="11" t="s">
        <v>33</v>
      </c>
      <c r="C20" s="34">
        <f t="shared" si="0"/>
        <v>0</v>
      </c>
      <c r="D20" s="86"/>
      <c r="E20" s="87"/>
      <c r="F20" s="24"/>
      <c r="G20" s="92"/>
      <c r="H20" s="93"/>
      <c r="I20" s="24"/>
      <c r="J20" s="92"/>
      <c r="K20" s="93"/>
      <c r="L20" s="24"/>
      <c r="M20" s="92"/>
      <c r="N20" s="93"/>
    </row>
    <row r="21" spans="2:17" ht="48.75" customHeight="1" thickBot="1" x14ac:dyDescent="0.3">
      <c r="B21" s="6" t="s">
        <v>18</v>
      </c>
      <c r="C21" s="31">
        <f t="shared" si="0"/>
        <v>0</v>
      </c>
      <c r="D21" s="35">
        <f t="shared" ref="D21:D22" si="6">SUM(G21+J21+M21)</f>
        <v>0</v>
      </c>
      <c r="E21" s="35" t="e">
        <f>C21/D21*100</f>
        <v>#DIV/0!</v>
      </c>
      <c r="F21" s="19"/>
      <c r="G21" s="25"/>
      <c r="H21" s="31" t="e">
        <f t="shared" ref="H21:H22" si="7">F21/G21*100</f>
        <v>#DIV/0!</v>
      </c>
      <c r="I21" s="19"/>
      <c r="J21" s="19"/>
      <c r="K21" s="22" t="e">
        <v>#DIV/0!</v>
      </c>
      <c r="L21" s="19"/>
      <c r="M21" s="19"/>
      <c r="N21" s="22" t="e">
        <v>#DIV/0!</v>
      </c>
    </row>
    <row r="22" spans="2:17" ht="47.25" customHeight="1" thickBot="1" x14ac:dyDescent="0.3">
      <c r="B22" s="6" t="s">
        <v>19</v>
      </c>
      <c r="C22" s="31">
        <f t="shared" si="0"/>
        <v>0</v>
      </c>
      <c r="D22" s="31">
        <f t="shared" si="6"/>
        <v>0</v>
      </c>
      <c r="E22" s="31" t="e">
        <f t="shared" ref="E22:E31" si="8">C22/D22*100</f>
        <v>#DIV/0!</v>
      </c>
      <c r="F22" s="19"/>
      <c r="G22" s="19"/>
      <c r="H22" s="31" t="e">
        <f t="shared" si="7"/>
        <v>#DIV/0!</v>
      </c>
      <c r="I22" s="19"/>
      <c r="J22" s="19"/>
      <c r="K22" s="22" t="e">
        <v>#DIV/0!</v>
      </c>
      <c r="L22" s="19"/>
      <c r="M22" s="19"/>
      <c r="N22" s="22" t="e">
        <v>#DIV/0!</v>
      </c>
      <c r="P22" s="30" t="s">
        <v>69</v>
      </c>
      <c r="Q22" s="36">
        <f>D22-C22</f>
        <v>0</v>
      </c>
    </row>
    <row r="23" spans="2:17" ht="45" customHeight="1" thickBot="1" x14ac:dyDescent="0.3">
      <c r="B23" s="7" t="s">
        <v>20</v>
      </c>
      <c r="C23" s="83"/>
      <c r="D23" s="84"/>
      <c r="E23" s="85"/>
      <c r="F23" s="94"/>
      <c r="G23" s="95"/>
      <c r="H23" s="95"/>
      <c r="I23" s="95"/>
      <c r="J23" s="95"/>
      <c r="K23" s="95"/>
      <c r="L23" s="95"/>
      <c r="M23" s="95"/>
      <c r="N23" s="96"/>
      <c r="P23" s="27" t="s">
        <v>70</v>
      </c>
      <c r="Q23" s="32">
        <f>SUM(Q24:Q26)</f>
        <v>0</v>
      </c>
    </row>
    <row r="24" spans="2:17" ht="37.5" customHeight="1" thickBot="1" x14ac:dyDescent="0.3">
      <c r="B24" s="18" t="s">
        <v>21</v>
      </c>
      <c r="C24" s="42"/>
      <c r="D24" s="42"/>
      <c r="E24" s="31" t="e">
        <f t="shared" si="8"/>
        <v>#DIV/0!</v>
      </c>
      <c r="F24" s="86"/>
      <c r="G24" s="87"/>
      <c r="H24" s="87"/>
      <c r="I24" s="87"/>
      <c r="J24" s="87"/>
      <c r="K24" s="87"/>
      <c r="L24" s="87"/>
      <c r="M24" s="87"/>
      <c r="N24" s="97"/>
      <c r="P24" s="27" t="s">
        <v>71</v>
      </c>
      <c r="Q24" s="32">
        <f>D24-C24</f>
        <v>0</v>
      </c>
    </row>
    <row r="25" spans="2:17" ht="37.5" customHeight="1" thickBot="1" x14ac:dyDescent="0.3">
      <c r="B25" s="17" t="s">
        <v>22</v>
      </c>
      <c r="C25" s="42"/>
      <c r="D25" s="42"/>
      <c r="E25" s="31" t="e">
        <f t="shared" si="8"/>
        <v>#DIV/0!</v>
      </c>
      <c r="F25" s="86"/>
      <c r="G25" s="87"/>
      <c r="H25" s="87"/>
      <c r="I25" s="87"/>
      <c r="J25" s="87"/>
      <c r="K25" s="87"/>
      <c r="L25" s="87"/>
      <c r="M25" s="87"/>
      <c r="N25" s="97"/>
      <c r="P25" s="27" t="s">
        <v>72</v>
      </c>
      <c r="Q25" s="32">
        <f>D25-C25</f>
        <v>0</v>
      </c>
    </row>
    <row r="26" spans="2:17" ht="36.75" customHeight="1" thickBot="1" x14ac:dyDescent="0.3">
      <c r="B26" s="16" t="s">
        <v>26</v>
      </c>
      <c r="C26" s="42"/>
      <c r="D26" s="42"/>
      <c r="E26" s="31" t="e">
        <f t="shared" si="8"/>
        <v>#DIV/0!</v>
      </c>
      <c r="F26" s="98"/>
      <c r="G26" s="99"/>
      <c r="H26" s="99"/>
      <c r="I26" s="99"/>
      <c r="J26" s="99"/>
      <c r="K26" s="99"/>
      <c r="L26" s="99"/>
      <c r="M26" s="99"/>
      <c r="N26" s="100"/>
      <c r="P26" s="27" t="s">
        <v>73</v>
      </c>
      <c r="Q26" s="32">
        <f>D26-C26</f>
        <v>0</v>
      </c>
    </row>
    <row r="27" spans="2:17" ht="66.75" customHeight="1" thickBot="1" x14ac:dyDescent="0.3">
      <c r="B27" s="6" t="s">
        <v>23</v>
      </c>
      <c r="C27" s="22">
        <f>SUM(F27+I27+L27)</f>
        <v>0</v>
      </c>
      <c r="D27" s="22">
        <f>SUM(G27+J27+M27)</f>
        <v>0</v>
      </c>
      <c r="E27" s="31" t="e">
        <f t="shared" si="8"/>
        <v>#DIV/0!</v>
      </c>
      <c r="F27" s="19"/>
      <c r="G27" s="19"/>
      <c r="H27" s="22" t="e">
        <v>#DIV/0!</v>
      </c>
      <c r="I27" s="19"/>
      <c r="J27" s="19"/>
      <c r="K27" s="22" t="e">
        <v>#DIV/0!</v>
      </c>
      <c r="L27" s="19"/>
      <c r="M27" s="19"/>
      <c r="N27" s="22" t="e">
        <v>#DIV/0!</v>
      </c>
      <c r="P27" s="27" t="s">
        <v>74</v>
      </c>
      <c r="Q27" s="32">
        <f>D28-C28</f>
        <v>0</v>
      </c>
    </row>
    <row r="28" spans="2:17" ht="49.5" customHeight="1" thickBot="1" x14ac:dyDescent="0.3">
      <c r="B28" s="6" t="s">
        <v>24</v>
      </c>
      <c r="C28" s="26"/>
      <c r="D28" s="26"/>
      <c r="E28" s="31" t="e">
        <f t="shared" si="8"/>
        <v>#DIV/0!</v>
      </c>
      <c r="F28" s="94"/>
      <c r="G28" s="95"/>
      <c r="H28" s="95"/>
      <c r="I28" s="95"/>
      <c r="J28" s="95"/>
      <c r="K28" s="95"/>
      <c r="L28" s="95"/>
      <c r="M28" s="95"/>
      <c r="N28" s="96"/>
      <c r="P28" s="27" t="s">
        <v>75</v>
      </c>
      <c r="Q28" s="32">
        <f>D28-C28</f>
        <v>0</v>
      </c>
    </row>
    <row r="29" spans="2:17" ht="43.5" customHeight="1" thickBot="1" x14ac:dyDescent="0.3">
      <c r="B29" s="7" t="s">
        <v>25</v>
      </c>
      <c r="C29" s="83"/>
      <c r="D29" s="84"/>
      <c r="E29" s="85"/>
      <c r="F29" s="86"/>
      <c r="G29" s="87"/>
      <c r="H29" s="87"/>
      <c r="I29" s="87"/>
      <c r="J29" s="87"/>
      <c r="K29" s="87"/>
      <c r="L29" s="87"/>
      <c r="M29" s="87"/>
      <c r="N29" s="97"/>
      <c r="P29" s="55" t="s">
        <v>60</v>
      </c>
      <c r="Q29" s="37">
        <f>SUM(Q30:Q31)</f>
        <v>0</v>
      </c>
    </row>
    <row r="30" spans="2:17" ht="30.75" customHeight="1" thickBot="1" x14ac:dyDescent="0.3">
      <c r="B30" s="8" t="s">
        <v>34</v>
      </c>
      <c r="C30" s="42"/>
      <c r="D30" s="42"/>
      <c r="E30" s="31" t="e">
        <f t="shared" si="8"/>
        <v>#DIV/0!</v>
      </c>
      <c r="F30" s="86"/>
      <c r="G30" s="87"/>
      <c r="H30" s="87"/>
      <c r="I30" s="87"/>
      <c r="J30" s="87"/>
      <c r="K30" s="87"/>
      <c r="L30" s="87"/>
      <c r="M30" s="87"/>
      <c r="N30" s="97"/>
      <c r="P30" s="27" t="s">
        <v>76</v>
      </c>
      <c r="Q30" s="32">
        <f>D30-C30</f>
        <v>0</v>
      </c>
    </row>
    <row r="31" spans="2:17" ht="30" customHeight="1" thickBot="1" x14ac:dyDescent="0.3">
      <c r="B31" s="6" t="s">
        <v>27</v>
      </c>
      <c r="C31" s="42"/>
      <c r="D31" s="42"/>
      <c r="E31" s="31" t="e">
        <f t="shared" si="8"/>
        <v>#DIV/0!</v>
      </c>
      <c r="F31" s="98"/>
      <c r="G31" s="99"/>
      <c r="H31" s="99"/>
      <c r="I31" s="99"/>
      <c r="J31" s="99"/>
      <c r="K31" s="99"/>
      <c r="L31" s="99"/>
      <c r="M31" s="99"/>
      <c r="N31" s="100"/>
      <c r="P31" s="56" t="s">
        <v>77</v>
      </c>
      <c r="Q31" s="38">
        <f>D31-C31</f>
        <v>0</v>
      </c>
    </row>
    <row r="32" spans="2:17" x14ac:dyDescent="0.25">
      <c r="B32" s="1"/>
    </row>
  </sheetData>
  <sheetProtection algorithmName="SHA-512" hashValue="V1J+90xZtq5Q7WWpo+9v5Mr6d5qYJ0JCVpCZnGPZWknhx35QVN4yW+8lAVTx/0x+bfpxEypsDSNIeirYbXOl2g==" saltValue="UD7nMt0g56LkA9+aPr9LBw==" spinCount="100000" sheet="1" objects="1" scenarios="1"/>
  <mergeCells count="18">
    <mergeCell ref="C23:E23"/>
    <mergeCell ref="F23:N26"/>
    <mergeCell ref="F28:N31"/>
    <mergeCell ref="C29:E29"/>
    <mergeCell ref="C4:N4"/>
    <mergeCell ref="C5:N5"/>
    <mergeCell ref="C6:N6"/>
    <mergeCell ref="C7:E7"/>
    <mergeCell ref="F7:H7"/>
    <mergeCell ref="I7:K7"/>
    <mergeCell ref="L7:N7"/>
    <mergeCell ref="P7:Q7"/>
    <mergeCell ref="P15:Q15"/>
    <mergeCell ref="F13:N13"/>
    <mergeCell ref="D17:E20"/>
    <mergeCell ref="G17:H20"/>
    <mergeCell ref="J17:K20"/>
    <mergeCell ref="M17:N20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A174B-0239-4BF8-8EC3-FF69EF339057}">
  <dimension ref="B2:Q32"/>
  <sheetViews>
    <sheetView topLeftCell="A4" workbookViewId="0">
      <selection activeCell="F27" sqref="F27"/>
    </sheetView>
  </sheetViews>
  <sheetFormatPr baseColWidth="10" defaultRowHeight="15" x14ac:dyDescent="0.25"/>
  <cols>
    <col min="1" max="1" width="2.140625" customWidth="1"/>
    <col min="2" max="2" width="55.28515625" customWidth="1"/>
    <col min="15" max="15" width="2.28515625" customWidth="1"/>
    <col min="16" max="16" width="56.85546875" bestFit="1" customWidth="1"/>
  </cols>
  <sheetData>
    <row r="2" spans="2:17" x14ac:dyDescent="0.25">
      <c r="B2" s="1" t="s">
        <v>78</v>
      </c>
    </row>
    <row r="3" spans="2:17" ht="15.75" thickBot="1" x14ac:dyDescent="0.3">
      <c r="B3" s="1"/>
    </row>
    <row r="4" spans="2:17" ht="15.75" thickBot="1" x14ac:dyDescent="0.3">
      <c r="B4" s="2" t="s">
        <v>1</v>
      </c>
      <c r="C4" s="101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3"/>
    </row>
    <row r="5" spans="2:17" ht="15.75" thickBot="1" x14ac:dyDescent="0.3">
      <c r="B5" s="2" t="s">
        <v>2</v>
      </c>
      <c r="C5" s="101" t="s">
        <v>82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3"/>
    </row>
    <row r="6" spans="2:17" ht="15.75" thickBot="1" x14ac:dyDescent="0.3">
      <c r="B6" s="2" t="s">
        <v>3</v>
      </c>
      <c r="C6" s="101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</row>
    <row r="7" spans="2:17" ht="15.75" thickBot="1" x14ac:dyDescent="0.3">
      <c r="B7" s="3"/>
      <c r="C7" s="104" t="s">
        <v>4</v>
      </c>
      <c r="D7" s="105"/>
      <c r="E7" s="106"/>
      <c r="F7" s="107" t="s">
        <v>5</v>
      </c>
      <c r="G7" s="105"/>
      <c r="H7" s="106"/>
      <c r="I7" s="107" t="s">
        <v>6</v>
      </c>
      <c r="J7" s="105"/>
      <c r="K7" s="106"/>
      <c r="L7" s="107" t="s">
        <v>7</v>
      </c>
      <c r="M7" s="105"/>
      <c r="N7" s="106"/>
      <c r="P7" s="79" t="s">
        <v>38</v>
      </c>
      <c r="Q7" s="80"/>
    </row>
    <row r="8" spans="2:17" ht="15.75" thickBot="1" x14ac:dyDescent="0.3">
      <c r="B8" s="4" t="s">
        <v>8</v>
      </c>
      <c r="C8" s="21" t="s">
        <v>9</v>
      </c>
      <c r="D8" s="21" t="s">
        <v>10</v>
      </c>
      <c r="E8" s="21" t="s">
        <v>11</v>
      </c>
      <c r="F8" s="5" t="s">
        <v>9</v>
      </c>
      <c r="G8" s="5" t="s">
        <v>10</v>
      </c>
      <c r="H8" s="21" t="s">
        <v>11</v>
      </c>
      <c r="I8" s="5" t="s">
        <v>9</v>
      </c>
      <c r="J8" s="5" t="s">
        <v>10</v>
      </c>
      <c r="K8" s="21" t="s">
        <v>11</v>
      </c>
      <c r="L8" s="5" t="s">
        <v>9</v>
      </c>
      <c r="M8" s="5" t="s">
        <v>10</v>
      </c>
      <c r="N8" s="21" t="s">
        <v>11</v>
      </c>
    </row>
    <row r="9" spans="2:17" ht="30.75" customHeight="1" thickBot="1" x14ac:dyDescent="0.3">
      <c r="B9" s="9" t="s">
        <v>12</v>
      </c>
      <c r="C9" s="31">
        <f>F9+I9+L9</f>
        <v>0</v>
      </c>
      <c r="D9" s="31">
        <f>SUM(G9+J9+M9)</f>
        <v>0</v>
      </c>
      <c r="E9" s="31" t="e">
        <f>C9/D9*100</f>
        <v>#DIV/0!</v>
      </c>
      <c r="F9" s="19"/>
      <c r="G9" s="19"/>
      <c r="H9" s="31" t="e">
        <f>F9/G9*100</f>
        <v>#DIV/0!</v>
      </c>
      <c r="I9" s="19"/>
      <c r="J9" s="19"/>
      <c r="K9" s="31" t="e">
        <f>I9/J9*100</f>
        <v>#DIV/0!</v>
      </c>
      <c r="L9" s="19"/>
      <c r="M9" s="19"/>
      <c r="N9" s="31" t="e">
        <f>L9/M9*100</f>
        <v>#DIV/0!</v>
      </c>
      <c r="P9" s="27" t="s">
        <v>61</v>
      </c>
      <c r="Q9" s="32">
        <f>D9-C9</f>
        <v>0</v>
      </c>
    </row>
    <row r="10" spans="2:17" ht="29.25" customHeight="1" thickBot="1" x14ac:dyDescent="0.3">
      <c r="B10" s="9" t="s">
        <v>13</v>
      </c>
      <c r="C10" s="31">
        <f t="shared" ref="C10:C22" si="0">F10+I10+L10</f>
        <v>0</v>
      </c>
      <c r="D10" s="31">
        <f t="shared" ref="D10:D16" si="1">SUM(G10+J10+M10)</f>
        <v>0</v>
      </c>
      <c r="E10" s="31" t="e">
        <f t="shared" ref="E10:E15" si="2">C10/D10*100</f>
        <v>#DIV/0!</v>
      </c>
      <c r="F10" s="19"/>
      <c r="G10" s="19"/>
      <c r="H10" s="31" t="e">
        <f t="shared" ref="H10:H16" si="3">F10/G10*100</f>
        <v>#DIV/0!</v>
      </c>
      <c r="I10" s="19"/>
      <c r="J10" s="19"/>
      <c r="K10" s="31" t="e">
        <f t="shared" ref="K10:K16" si="4">I10/J10*100</f>
        <v>#DIV/0!</v>
      </c>
      <c r="L10" s="19"/>
      <c r="M10" s="19"/>
      <c r="N10" s="31" t="e">
        <f t="shared" ref="N10:N16" si="5">L10/M10*100</f>
        <v>#DIV/0!</v>
      </c>
      <c r="P10" s="27" t="s">
        <v>62</v>
      </c>
      <c r="Q10" s="32">
        <f>C10</f>
        <v>0</v>
      </c>
    </row>
    <row r="11" spans="2:17" ht="39.75" customHeight="1" thickBot="1" x14ac:dyDescent="0.3">
      <c r="B11" s="9" t="s">
        <v>14</v>
      </c>
      <c r="C11" s="31">
        <f t="shared" si="0"/>
        <v>0</v>
      </c>
      <c r="D11" s="31">
        <f t="shared" si="1"/>
        <v>0</v>
      </c>
      <c r="E11" s="31" t="e">
        <f t="shared" si="2"/>
        <v>#DIV/0!</v>
      </c>
      <c r="F11" s="19"/>
      <c r="G11" s="19"/>
      <c r="H11" s="31" t="e">
        <f t="shared" si="3"/>
        <v>#DIV/0!</v>
      </c>
      <c r="I11" s="19"/>
      <c r="J11" s="19"/>
      <c r="K11" s="31" t="e">
        <f t="shared" si="4"/>
        <v>#DIV/0!</v>
      </c>
      <c r="L11" s="19"/>
      <c r="M11" s="19"/>
      <c r="N11" s="31" t="e">
        <f t="shared" si="5"/>
        <v>#DIV/0!</v>
      </c>
      <c r="P11" s="28" t="s">
        <v>63</v>
      </c>
      <c r="Q11" s="32">
        <f>D11-C11</f>
        <v>0</v>
      </c>
    </row>
    <row r="12" spans="2:17" ht="36.75" customHeight="1" thickBot="1" x14ac:dyDescent="0.3">
      <c r="B12" s="9" t="s">
        <v>15</v>
      </c>
      <c r="C12" s="31">
        <f t="shared" si="0"/>
        <v>0</v>
      </c>
      <c r="D12" s="31">
        <f t="shared" si="1"/>
        <v>0</v>
      </c>
      <c r="E12" s="31" t="e">
        <f t="shared" si="2"/>
        <v>#DIV/0!</v>
      </c>
      <c r="F12" s="19"/>
      <c r="G12" s="19"/>
      <c r="H12" s="31" t="e">
        <f t="shared" si="3"/>
        <v>#DIV/0!</v>
      </c>
      <c r="I12" s="19"/>
      <c r="J12" s="19"/>
      <c r="K12" s="31" t="e">
        <f t="shared" si="4"/>
        <v>#DIV/0!</v>
      </c>
      <c r="L12" s="19"/>
      <c r="M12" s="19"/>
      <c r="N12" s="31" t="e">
        <f t="shared" si="5"/>
        <v>#DIV/0!</v>
      </c>
      <c r="P12" s="28" t="s">
        <v>64</v>
      </c>
      <c r="Q12" s="32">
        <f>D12-C12</f>
        <v>0</v>
      </c>
    </row>
    <row r="13" spans="2:17" ht="32.25" customHeight="1" thickBot="1" x14ac:dyDescent="0.3">
      <c r="B13" s="9" t="s">
        <v>16</v>
      </c>
      <c r="C13" s="26"/>
      <c r="D13" s="26"/>
      <c r="E13" s="31" t="e">
        <f t="shared" si="2"/>
        <v>#DIV/0!</v>
      </c>
      <c r="F13" s="83"/>
      <c r="G13" s="84"/>
      <c r="H13" s="84"/>
      <c r="I13" s="84"/>
      <c r="J13" s="84"/>
      <c r="K13" s="84"/>
      <c r="L13" s="84"/>
      <c r="M13" s="84"/>
      <c r="N13" s="85"/>
      <c r="P13" s="28" t="s">
        <v>65</v>
      </c>
      <c r="Q13" s="32">
        <f>D13-C13</f>
        <v>0</v>
      </c>
    </row>
    <row r="14" spans="2:17" ht="38.25" customHeight="1" thickBot="1" x14ac:dyDescent="0.3">
      <c r="B14" s="9" t="s">
        <v>17</v>
      </c>
      <c r="C14" s="31">
        <f t="shared" si="0"/>
        <v>0</v>
      </c>
      <c r="D14" s="31">
        <f t="shared" si="1"/>
        <v>0</v>
      </c>
      <c r="E14" s="31" t="e">
        <f t="shared" si="2"/>
        <v>#DIV/0!</v>
      </c>
      <c r="F14" s="19"/>
      <c r="G14" s="19"/>
      <c r="H14" s="31" t="e">
        <f t="shared" si="3"/>
        <v>#DIV/0!</v>
      </c>
      <c r="I14" s="19"/>
      <c r="J14" s="19"/>
      <c r="K14" s="31" t="e">
        <f t="shared" si="4"/>
        <v>#DIV/0!</v>
      </c>
      <c r="L14" s="19"/>
      <c r="M14" s="19"/>
      <c r="N14" s="31" t="e">
        <f t="shared" si="5"/>
        <v>#DIV/0!</v>
      </c>
      <c r="P14" s="28" t="s">
        <v>66</v>
      </c>
      <c r="Q14" s="32">
        <f>D14-C14</f>
        <v>0</v>
      </c>
    </row>
    <row r="15" spans="2:17" ht="38.25" customHeight="1" thickBot="1" x14ac:dyDescent="0.3">
      <c r="B15" s="12" t="s">
        <v>28</v>
      </c>
      <c r="C15" s="31">
        <f t="shared" si="0"/>
        <v>0</v>
      </c>
      <c r="D15" s="31">
        <f t="shared" si="1"/>
        <v>0</v>
      </c>
      <c r="E15" s="31" t="e">
        <f t="shared" si="2"/>
        <v>#DIV/0!</v>
      </c>
      <c r="F15" s="20"/>
      <c r="G15" s="20"/>
      <c r="H15" s="31" t="e">
        <f t="shared" si="3"/>
        <v>#DIV/0!</v>
      </c>
      <c r="I15" s="20"/>
      <c r="J15" s="20"/>
      <c r="K15" s="31" t="e">
        <f t="shared" si="4"/>
        <v>#DIV/0!</v>
      </c>
      <c r="L15" s="20"/>
      <c r="M15" s="20"/>
      <c r="N15" s="31" t="e">
        <f t="shared" si="5"/>
        <v>#DIV/0!</v>
      </c>
      <c r="P15" s="81" t="s">
        <v>68</v>
      </c>
      <c r="Q15" s="82"/>
    </row>
    <row r="16" spans="2:17" ht="35.25" customHeight="1" thickBot="1" x14ac:dyDescent="0.3">
      <c r="B16" s="13" t="s">
        <v>29</v>
      </c>
      <c r="C16" s="31">
        <f>F16+I16+L16</f>
        <v>0</v>
      </c>
      <c r="D16" s="31">
        <f t="shared" si="1"/>
        <v>0</v>
      </c>
      <c r="E16" s="33" t="e">
        <f>C16/D16*100</f>
        <v>#DIV/0!</v>
      </c>
      <c r="F16" s="74">
        <f>SUM(F20+F19+F18+F17)</f>
        <v>0</v>
      </c>
      <c r="G16" s="23"/>
      <c r="H16" s="31" t="e">
        <f t="shared" si="3"/>
        <v>#DIV/0!</v>
      </c>
      <c r="I16" s="74">
        <f>SUM(I17+I18+I19+I20)</f>
        <v>0</v>
      </c>
      <c r="J16" s="23"/>
      <c r="K16" s="31" t="e">
        <f t="shared" si="4"/>
        <v>#DIV/0!</v>
      </c>
      <c r="L16" s="74">
        <f>SUM(L17+L18+L19+L20)</f>
        <v>0</v>
      </c>
      <c r="M16" s="23"/>
      <c r="N16" s="31" t="e">
        <f t="shared" si="5"/>
        <v>#DIV/0!</v>
      </c>
      <c r="P16" s="29" t="s">
        <v>67</v>
      </c>
      <c r="Q16" s="32">
        <f>D16-C16</f>
        <v>0</v>
      </c>
    </row>
    <row r="17" spans="2:17" ht="35.25" customHeight="1" thickBot="1" x14ac:dyDescent="0.3">
      <c r="B17" s="10" t="s">
        <v>31</v>
      </c>
      <c r="C17" s="34">
        <f t="shared" si="0"/>
        <v>0</v>
      </c>
      <c r="D17" s="86"/>
      <c r="E17" s="87"/>
      <c r="F17" s="24"/>
      <c r="G17" s="88"/>
      <c r="H17" s="89"/>
      <c r="I17" s="24"/>
      <c r="J17" s="88"/>
      <c r="K17" s="89"/>
      <c r="L17" s="24"/>
      <c r="M17" s="88"/>
      <c r="N17" s="89"/>
    </row>
    <row r="18" spans="2:17" ht="35.25" customHeight="1" thickBot="1" x14ac:dyDescent="0.3">
      <c r="B18" s="10" t="s">
        <v>30</v>
      </c>
      <c r="C18" s="34">
        <f t="shared" si="0"/>
        <v>0</v>
      </c>
      <c r="D18" s="86"/>
      <c r="E18" s="87"/>
      <c r="F18" s="24"/>
      <c r="G18" s="90"/>
      <c r="H18" s="91"/>
      <c r="I18" s="24"/>
      <c r="J18" s="90"/>
      <c r="K18" s="91"/>
      <c r="L18" s="24"/>
      <c r="M18" s="90"/>
      <c r="N18" s="91"/>
    </row>
    <row r="19" spans="2:17" ht="35.25" customHeight="1" thickBot="1" x14ac:dyDescent="0.3">
      <c r="B19" s="10" t="s">
        <v>32</v>
      </c>
      <c r="C19" s="34">
        <f t="shared" si="0"/>
        <v>0</v>
      </c>
      <c r="D19" s="86"/>
      <c r="E19" s="87"/>
      <c r="F19" s="24"/>
      <c r="G19" s="90"/>
      <c r="H19" s="91"/>
      <c r="I19" s="24"/>
      <c r="J19" s="90"/>
      <c r="K19" s="91"/>
      <c r="L19" s="24"/>
      <c r="M19" s="90"/>
      <c r="N19" s="91"/>
    </row>
    <row r="20" spans="2:17" ht="35.25" customHeight="1" thickBot="1" x14ac:dyDescent="0.3">
      <c r="B20" s="11" t="s">
        <v>33</v>
      </c>
      <c r="C20" s="34">
        <f t="shared" si="0"/>
        <v>0</v>
      </c>
      <c r="D20" s="86"/>
      <c r="E20" s="87"/>
      <c r="F20" s="24"/>
      <c r="G20" s="92"/>
      <c r="H20" s="93"/>
      <c r="I20" s="24"/>
      <c r="J20" s="92"/>
      <c r="K20" s="93"/>
      <c r="L20" s="24"/>
      <c r="M20" s="92"/>
      <c r="N20" s="93"/>
    </row>
    <row r="21" spans="2:17" ht="48.75" customHeight="1" thickBot="1" x14ac:dyDescent="0.3">
      <c r="B21" s="6" t="s">
        <v>18</v>
      </c>
      <c r="C21" s="31">
        <f t="shared" si="0"/>
        <v>0</v>
      </c>
      <c r="D21" s="35">
        <f t="shared" ref="D21:D22" si="6">SUM(G21+J21+M21)</f>
        <v>0</v>
      </c>
      <c r="E21" s="35" t="e">
        <f>C21/D21*100</f>
        <v>#DIV/0!</v>
      </c>
      <c r="F21" s="19"/>
      <c r="G21" s="25"/>
      <c r="H21" s="31" t="e">
        <f t="shared" ref="H21:H22" si="7">F21/G21*100</f>
        <v>#DIV/0!</v>
      </c>
      <c r="I21" s="19"/>
      <c r="J21" s="19"/>
      <c r="K21" s="22" t="e">
        <v>#DIV/0!</v>
      </c>
      <c r="L21" s="19"/>
      <c r="M21" s="19"/>
      <c r="N21" s="22" t="e">
        <v>#DIV/0!</v>
      </c>
    </row>
    <row r="22" spans="2:17" ht="47.25" customHeight="1" thickBot="1" x14ac:dyDescent="0.3">
      <c r="B22" s="6" t="s">
        <v>19</v>
      </c>
      <c r="C22" s="31">
        <f t="shared" si="0"/>
        <v>0</v>
      </c>
      <c r="D22" s="31">
        <f t="shared" si="6"/>
        <v>0</v>
      </c>
      <c r="E22" s="31" t="e">
        <f t="shared" ref="E22:E31" si="8">C22/D22*100</f>
        <v>#DIV/0!</v>
      </c>
      <c r="F22" s="19"/>
      <c r="G22" s="19"/>
      <c r="H22" s="31" t="e">
        <f t="shared" si="7"/>
        <v>#DIV/0!</v>
      </c>
      <c r="I22" s="19"/>
      <c r="J22" s="19"/>
      <c r="K22" s="22" t="e">
        <v>#DIV/0!</v>
      </c>
      <c r="L22" s="19"/>
      <c r="M22" s="19"/>
      <c r="N22" s="22" t="e">
        <v>#DIV/0!</v>
      </c>
      <c r="P22" s="30" t="s">
        <v>69</v>
      </c>
      <c r="Q22" s="36">
        <f>D22-C22</f>
        <v>0</v>
      </c>
    </row>
    <row r="23" spans="2:17" ht="45" customHeight="1" thickBot="1" x14ac:dyDescent="0.3">
      <c r="B23" s="7" t="s">
        <v>20</v>
      </c>
      <c r="C23" s="83"/>
      <c r="D23" s="84"/>
      <c r="E23" s="85"/>
      <c r="F23" s="94"/>
      <c r="G23" s="95"/>
      <c r="H23" s="95"/>
      <c r="I23" s="95"/>
      <c r="J23" s="95"/>
      <c r="K23" s="95"/>
      <c r="L23" s="95"/>
      <c r="M23" s="95"/>
      <c r="N23" s="96"/>
      <c r="P23" s="27" t="s">
        <v>70</v>
      </c>
      <c r="Q23" s="32">
        <f>SUM(Q24:Q26)</f>
        <v>0</v>
      </c>
    </row>
    <row r="24" spans="2:17" ht="37.5" customHeight="1" thickBot="1" x14ac:dyDescent="0.3">
      <c r="B24" s="18" t="s">
        <v>21</v>
      </c>
      <c r="C24" s="42"/>
      <c r="D24" s="42"/>
      <c r="E24" s="31" t="e">
        <f t="shared" si="8"/>
        <v>#DIV/0!</v>
      </c>
      <c r="F24" s="86"/>
      <c r="G24" s="87"/>
      <c r="H24" s="87"/>
      <c r="I24" s="87"/>
      <c r="J24" s="87"/>
      <c r="K24" s="87"/>
      <c r="L24" s="87"/>
      <c r="M24" s="87"/>
      <c r="N24" s="97"/>
      <c r="P24" s="27" t="s">
        <v>71</v>
      </c>
      <c r="Q24" s="32">
        <f>D24-C24</f>
        <v>0</v>
      </c>
    </row>
    <row r="25" spans="2:17" ht="37.5" customHeight="1" thickBot="1" x14ac:dyDescent="0.3">
      <c r="B25" s="17" t="s">
        <v>22</v>
      </c>
      <c r="C25" s="42"/>
      <c r="D25" s="42"/>
      <c r="E25" s="31" t="e">
        <f t="shared" si="8"/>
        <v>#DIV/0!</v>
      </c>
      <c r="F25" s="86"/>
      <c r="G25" s="87"/>
      <c r="H25" s="87"/>
      <c r="I25" s="87"/>
      <c r="J25" s="87"/>
      <c r="K25" s="87"/>
      <c r="L25" s="87"/>
      <c r="M25" s="87"/>
      <c r="N25" s="97"/>
      <c r="P25" s="27" t="s">
        <v>72</v>
      </c>
      <c r="Q25" s="32">
        <f>D25-C25</f>
        <v>0</v>
      </c>
    </row>
    <row r="26" spans="2:17" ht="36.75" customHeight="1" thickBot="1" x14ac:dyDescent="0.3">
      <c r="B26" s="16" t="s">
        <v>26</v>
      </c>
      <c r="C26" s="42"/>
      <c r="D26" s="42"/>
      <c r="E26" s="31" t="e">
        <f t="shared" si="8"/>
        <v>#DIV/0!</v>
      </c>
      <c r="F26" s="98"/>
      <c r="G26" s="99"/>
      <c r="H26" s="99"/>
      <c r="I26" s="99"/>
      <c r="J26" s="99"/>
      <c r="K26" s="99"/>
      <c r="L26" s="99"/>
      <c r="M26" s="99"/>
      <c r="N26" s="100"/>
      <c r="P26" s="27" t="s">
        <v>73</v>
      </c>
      <c r="Q26" s="32">
        <f>D26-C26</f>
        <v>0</v>
      </c>
    </row>
    <row r="27" spans="2:17" ht="66.75" customHeight="1" thickBot="1" x14ac:dyDescent="0.3">
      <c r="B27" s="6" t="s">
        <v>23</v>
      </c>
      <c r="C27" s="22">
        <f>SUM(F27+I27+L27)</f>
        <v>0</v>
      </c>
      <c r="D27" s="22">
        <f>SUM(G27+J27+M27)</f>
        <v>0</v>
      </c>
      <c r="E27" s="31" t="e">
        <f t="shared" si="8"/>
        <v>#DIV/0!</v>
      </c>
      <c r="F27" s="19"/>
      <c r="G27" s="19"/>
      <c r="H27" s="22" t="e">
        <v>#DIV/0!</v>
      </c>
      <c r="I27" s="19"/>
      <c r="J27" s="19"/>
      <c r="K27" s="22" t="e">
        <v>#DIV/0!</v>
      </c>
      <c r="L27" s="19"/>
      <c r="M27" s="19"/>
      <c r="N27" s="22" t="e">
        <v>#DIV/0!</v>
      </c>
      <c r="P27" s="27" t="s">
        <v>74</v>
      </c>
      <c r="Q27" s="32">
        <f>D28-C28</f>
        <v>0</v>
      </c>
    </row>
    <row r="28" spans="2:17" ht="49.5" customHeight="1" thickBot="1" x14ac:dyDescent="0.3">
      <c r="B28" s="6" t="s">
        <v>24</v>
      </c>
      <c r="C28" s="26"/>
      <c r="D28" s="26"/>
      <c r="E28" s="31" t="e">
        <f t="shared" si="8"/>
        <v>#DIV/0!</v>
      </c>
      <c r="F28" s="94"/>
      <c r="G28" s="95"/>
      <c r="H28" s="95"/>
      <c r="I28" s="95"/>
      <c r="J28" s="95"/>
      <c r="K28" s="95"/>
      <c r="L28" s="95"/>
      <c r="M28" s="95"/>
      <c r="N28" s="96"/>
      <c r="P28" s="27" t="s">
        <v>75</v>
      </c>
      <c r="Q28" s="32">
        <f>D28-C28</f>
        <v>0</v>
      </c>
    </row>
    <row r="29" spans="2:17" ht="43.5" customHeight="1" thickBot="1" x14ac:dyDescent="0.3">
      <c r="B29" s="7" t="s">
        <v>25</v>
      </c>
      <c r="C29" s="83"/>
      <c r="D29" s="84"/>
      <c r="E29" s="85"/>
      <c r="F29" s="86"/>
      <c r="G29" s="87"/>
      <c r="H29" s="87"/>
      <c r="I29" s="87"/>
      <c r="J29" s="87"/>
      <c r="K29" s="87"/>
      <c r="L29" s="87"/>
      <c r="M29" s="87"/>
      <c r="N29" s="97"/>
      <c r="P29" s="55" t="s">
        <v>60</v>
      </c>
      <c r="Q29" s="37">
        <f>SUM(Q30:Q31)</f>
        <v>0</v>
      </c>
    </row>
    <row r="30" spans="2:17" ht="30.75" customHeight="1" thickBot="1" x14ac:dyDescent="0.3">
      <c r="B30" s="8" t="s">
        <v>34</v>
      </c>
      <c r="C30" s="42"/>
      <c r="D30" s="42"/>
      <c r="E30" s="31" t="e">
        <f t="shared" si="8"/>
        <v>#DIV/0!</v>
      </c>
      <c r="F30" s="86"/>
      <c r="G30" s="87"/>
      <c r="H30" s="87"/>
      <c r="I30" s="87"/>
      <c r="J30" s="87"/>
      <c r="K30" s="87"/>
      <c r="L30" s="87"/>
      <c r="M30" s="87"/>
      <c r="N30" s="97"/>
      <c r="P30" s="27" t="s">
        <v>76</v>
      </c>
      <c r="Q30" s="32">
        <f>D30-C30</f>
        <v>0</v>
      </c>
    </row>
    <row r="31" spans="2:17" ht="30" customHeight="1" thickBot="1" x14ac:dyDescent="0.3">
      <c r="B31" s="6" t="s">
        <v>27</v>
      </c>
      <c r="C31" s="42"/>
      <c r="D31" s="42"/>
      <c r="E31" s="31" t="e">
        <f t="shared" si="8"/>
        <v>#DIV/0!</v>
      </c>
      <c r="F31" s="98"/>
      <c r="G31" s="99"/>
      <c r="H31" s="99"/>
      <c r="I31" s="99"/>
      <c r="J31" s="99"/>
      <c r="K31" s="99"/>
      <c r="L31" s="99"/>
      <c r="M31" s="99"/>
      <c r="N31" s="100"/>
      <c r="P31" s="56" t="s">
        <v>77</v>
      </c>
      <c r="Q31" s="38">
        <f>D31-C31</f>
        <v>0</v>
      </c>
    </row>
    <row r="32" spans="2:17" x14ac:dyDescent="0.25">
      <c r="B32" s="1"/>
    </row>
  </sheetData>
  <sheetProtection algorithmName="SHA-512" hashValue="Ve+B1OhWNRu6kp5rG/ku58ACJuBZ4N4RIDBvWyN5Jh40YT6F+03BDtlHwGkCUNcCb3QJPLfCVesTwNqc6Ypqkw==" saltValue="ooN86ybTe+TLKfx+R0KMKw==" spinCount="100000" sheet="1" objects="1" scenarios="1"/>
  <mergeCells count="18">
    <mergeCell ref="C23:E23"/>
    <mergeCell ref="F23:N26"/>
    <mergeCell ref="F28:N31"/>
    <mergeCell ref="C29:E29"/>
    <mergeCell ref="C4:N4"/>
    <mergeCell ref="C5:N5"/>
    <mergeCell ref="C6:N6"/>
    <mergeCell ref="C7:E7"/>
    <mergeCell ref="F7:H7"/>
    <mergeCell ref="I7:K7"/>
    <mergeCell ref="L7:N7"/>
    <mergeCell ref="P7:Q7"/>
    <mergeCell ref="P15:Q15"/>
    <mergeCell ref="F13:N13"/>
    <mergeCell ref="D17:E20"/>
    <mergeCell ref="G17:H20"/>
    <mergeCell ref="J17:K20"/>
    <mergeCell ref="M17:N20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9478A-38AD-4E76-975B-CCB8EA1A4001}">
  <dimension ref="B2:Q32"/>
  <sheetViews>
    <sheetView topLeftCell="A4" workbookViewId="0">
      <selection activeCell="C4" sqref="C4:N4"/>
    </sheetView>
  </sheetViews>
  <sheetFormatPr baseColWidth="10" defaultRowHeight="15" x14ac:dyDescent="0.25"/>
  <cols>
    <col min="1" max="1" width="1.85546875" customWidth="1"/>
    <col min="2" max="2" width="55.28515625" customWidth="1"/>
    <col min="15" max="15" width="3.7109375" customWidth="1"/>
    <col min="16" max="16" width="56.85546875" bestFit="1" customWidth="1"/>
  </cols>
  <sheetData>
    <row r="2" spans="2:17" x14ac:dyDescent="0.25">
      <c r="B2" s="1" t="s">
        <v>78</v>
      </c>
    </row>
    <row r="3" spans="2:17" ht="15.75" thickBot="1" x14ac:dyDescent="0.3">
      <c r="B3" s="1"/>
    </row>
    <row r="4" spans="2:17" ht="15.75" thickBot="1" x14ac:dyDescent="0.3">
      <c r="B4" s="2" t="s">
        <v>1</v>
      </c>
      <c r="C4" s="101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3"/>
    </row>
    <row r="5" spans="2:17" ht="15.75" thickBot="1" x14ac:dyDescent="0.3">
      <c r="B5" s="2" t="s">
        <v>2</v>
      </c>
      <c r="C5" s="101" t="s">
        <v>81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3"/>
    </row>
    <row r="6" spans="2:17" ht="15.75" thickBot="1" x14ac:dyDescent="0.3">
      <c r="B6" s="2" t="s">
        <v>3</v>
      </c>
      <c r="C6" s="101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</row>
    <row r="7" spans="2:17" ht="15.75" thickBot="1" x14ac:dyDescent="0.3">
      <c r="B7" s="3"/>
      <c r="C7" s="104" t="s">
        <v>4</v>
      </c>
      <c r="D7" s="105"/>
      <c r="E7" s="106"/>
      <c r="F7" s="107" t="s">
        <v>5</v>
      </c>
      <c r="G7" s="105"/>
      <c r="H7" s="106"/>
      <c r="I7" s="107" t="s">
        <v>6</v>
      </c>
      <c r="J7" s="105"/>
      <c r="K7" s="106"/>
      <c r="L7" s="107" t="s">
        <v>7</v>
      </c>
      <c r="M7" s="105"/>
      <c r="N7" s="106"/>
      <c r="P7" s="79" t="s">
        <v>38</v>
      </c>
      <c r="Q7" s="80"/>
    </row>
    <row r="8" spans="2:17" ht="15.75" thickBot="1" x14ac:dyDescent="0.3">
      <c r="B8" s="4" t="s">
        <v>8</v>
      </c>
      <c r="C8" s="21" t="s">
        <v>9</v>
      </c>
      <c r="D8" s="21" t="s">
        <v>10</v>
      </c>
      <c r="E8" s="21" t="s">
        <v>11</v>
      </c>
      <c r="F8" s="5" t="s">
        <v>9</v>
      </c>
      <c r="G8" s="5" t="s">
        <v>10</v>
      </c>
      <c r="H8" s="21" t="s">
        <v>11</v>
      </c>
      <c r="I8" s="5" t="s">
        <v>9</v>
      </c>
      <c r="J8" s="5" t="s">
        <v>10</v>
      </c>
      <c r="K8" s="21" t="s">
        <v>11</v>
      </c>
      <c r="L8" s="5" t="s">
        <v>9</v>
      </c>
      <c r="M8" s="5" t="s">
        <v>10</v>
      </c>
      <c r="N8" s="21" t="s">
        <v>11</v>
      </c>
    </row>
    <row r="9" spans="2:17" ht="30.75" customHeight="1" thickBot="1" x14ac:dyDescent="0.3">
      <c r="B9" s="9" t="s">
        <v>12</v>
      </c>
      <c r="C9" s="31">
        <f>F9+I9+L9</f>
        <v>0</v>
      </c>
      <c r="D9" s="31">
        <f>SUM(G9+J9+M9)</f>
        <v>0</v>
      </c>
      <c r="E9" s="31" t="e">
        <f>C9/D9*100</f>
        <v>#DIV/0!</v>
      </c>
      <c r="F9" s="19"/>
      <c r="G9" s="19"/>
      <c r="H9" s="31" t="e">
        <f>F9/G9*100</f>
        <v>#DIV/0!</v>
      </c>
      <c r="I9" s="19"/>
      <c r="J9" s="19"/>
      <c r="K9" s="31" t="e">
        <f>I9/J9*100</f>
        <v>#DIV/0!</v>
      </c>
      <c r="L9" s="19"/>
      <c r="M9" s="19"/>
      <c r="N9" s="31" t="e">
        <f>L9/M9*100</f>
        <v>#DIV/0!</v>
      </c>
      <c r="P9" s="27" t="s">
        <v>61</v>
      </c>
      <c r="Q9" s="32">
        <f>D9-C9</f>
        <v>0</v>
      </c>
    </row>
    <row r="10" spans="2:17" ht="29.25" customHeight="1" thickBot="1" x14ac:dyDescent="0.3">
      <c r="B10" s="9" t="s">
        <v>13</v>
      </c>
      <c r="C10" s="31">
        <f t="shared" ref="C10:C22" si="0">F10+I10+L10</f>
        <v>0</v>
      </c>
      <c r="D10" s="31">
        <f t="shared" ref="D10:D16" si="1">SUM(G10+J10+M10)</f>
        <v>0</v>
      </c>
      <c r="E10" s="31" t="e">
        <f t="shared" ref="E10:E15" si="2">C10/D10*100</f>
        <v>#DIV/0!</v>
      </c>
      <c r="F10" s="19"/>
      <c r="G10" s="19"/>
      <c r="H10" s="31" t="e">
        <f t="shared" ref="H10:H16" si="3">F10/G10*100</f>
        <v>#DIV/0!</v>
      </c>
      <c r="I10" s="19"/>
      <c r="J10" s="19"/>
      <c r="K10" s="31" t="e">
        <f t="shared" ref="K10:K16" si="4">I10/J10*100</f>
        <v>#DIV/0!</v>
      </c>
      <c r="L10" s="19"/>
      <c r="M10" s="19"/>
      <c r="N10" s="31" t="e">
        <f t="shared" ref="N10:N16" si="5">L10/M10*100</f>
        <v>#DIV/0!</v>
      </c>
      <c r="P10" s="27" t="s">
        <v>62</v>
      </c>
      <c r="Q10" s="32">
        <f>C10</f>
        <v>0</v>
      </c>
    </row>
    <row r="11" spans="2:17" ht="39.75" customHeight="1" thickBot="1" x14ac:dyDescent="0.3">
      <c r="B11" s="9" t="s">
        <v>14</v>
      </c>
      <c r="C11" s="31">
        <f t="shared" si="0"/>
        <v>0</v>
      </c>
      <c r="D11" s="31">
        <f t="shared" si="1"/>
        <v>0</v>
      </c>
      <c r="E11" s="31" t="e">
        <f t="shared" si="2"/>
        <v>#DIV/0!</v>
      </c>
      <c r="F11" s="19"/>
      <c r="G11" s="19"/>
      <c r="H11" s="31" t="e">
        <f t="shared" si="3"/>
        <v>#DIV/0!</v>
      </c>
      <c r="I11" s="19"/>
      <c r="J11" s="19"/>
      <c r="K11" s="31" t="e">
        <f t="shared" si="4"/>
        <v>#DIV/0!</v>
      </c>
      <c r="L11" s="19"/>
      <c r="M11" s="19"/>
      <c r="N11" s="31" t="e">
        <f t="shared" si="5"/>
        <v>#DIV/0!</v>
      </c>
      <c r="P11" s="28" t="s">
        <v>63</v>
      </c>
      <c r="Q11" s="32">
        <f>D11-C11</f>
        <v>0</v>
      </c>
    </row>
    <row r="12" spans="2:17" ht="36.75" customHeight="1" thickBot="1" x14ac:dyDescent="0.3">
      <c r="B12" s="9" t="s">
        <v>15</v>
      </c>
      <c r="C12" s="31">
        <f t="shared" si="0"/>
        <v>0</v>
      </c>
      <c r="D12" s="31">
        <f t="shared" si="1"/>
        <v>0</v>
      </c>
      <c r="E12" s="31" t="e">
        <f t="shared" si="2"/>
        <v>#DIV/0!</v>
      </c>
      <c r="F12" s="19"/>
      <c r="G12" s="19"/>
      <c r="H12" s="31" t="e">
        <f t="shared" si="3"/>
        <v>#DIV/0!</v>
      </c>
      <c r="I12" s="19"/>
      <c r="J12" s="19"/>
      <c r="K12" s="31" t="e">
        <f t="shared" si="4"/>
        <v>#DIV/0!</v>
      </c>
      <c r="L12" s="19"/>
      <c r="M12" s="19"/>
      <c r="N12" s="31" t="e">
        <f t="shared" si="5"/>
        <v>#DIV/0!</v>
      </c>
      <c r="P12" s="28" t="s">
        <v>64</v>
      </c>
      <c r="Q12" s="32">
        <f>D12-C12</f>
        <v>0</v>
      </c>
    </row>
    <row r="13" spans="2:17" ht="32.25" customHeight="1" thickBot="1" x14ac:dyDescent="0.3">
      <c r="B13" s="9" t="s">
        <v>16</v>
      </c>
      <c r="C13" s="26"/>
      <c r="D13" s="26"/>
      <c r="E13" s="31" t="e">
        <f t="shared" si="2"/>
        <v>#DIV/0!</v>
      </c>
      <c r="F13" s="83"/>
      <c r="G13" s="84"/>
      <c r="H13" s="84"/>
      <c r="I13" s="84"/>
      <c r="J13" s="84"/>
      <c r="K13" s="84"/>
      <c r="L13" s="84"/>
      <c r="M13" s="84"/>
      <c r="N13" s="85"/>
      <c r="P13" s="28" t="s">
        <v>65</v>
      </c>
      <c r="Q13" s="32">
        <f>D13-C13</f>
        <v>0</v>
      </c>
    </row>
    <row r="14" spans="2:17" ht="38.25" customHeight="1" thickBot="1" x14ac:dyDescent="0.3">
      <c r="B14" s="9" t="s">
        <v>17</v>
      </c>
      <c r="C14" s="31">
        <f t="shared" si="0"/>
        <v>0</v>
      </c>
      <c r="D14" s="31">
        <f t="shared" si="1"/>
        <v>0</v>
      </c>
      <c r="E14" s="31" t="e">
        <f t="shared" si="2"/>
        <v>#DIV/0!</v>
      </c>
      <c r="F14" s="19"/>
      <c r="G14" s="19"/>
      <c r="H14" s="31" t="e">
        <f t="shared" si="3"/>
        <v>#DIV/0!</v>
      </c>
      <c r="I14" s="19"/>
      <c r="J14" s="19"/>
      <c r="K14" s="31" t="e">
        <f t="shared" si="4"/>
        <v>#DIV/0!</v>
      </c>
      <c r="L14" s="19"/>
      <c r="M14" s="19"/>
      <c r="N14" s="31" t="e">
        <f t="shared" si="5"/>
        <v>#DIV/0!</v>
      </c>
      <c r="P14" s="28" t="s">
        <v>66</v>
      </c>
      <c r="Q14" s="32">
        <f>D14-C14</f>
        <v>0</v>
      </c>
    </row>
    <row r="15" spans="2:17" ht="38.25" customHeight="1" thickBot="1" x14ac:dyDescent="0.3">
      <c r="B15" s="12" t="s">
        <v>28</v>
      </c>
      <c r="C15" s="31">
        <f t="shared" si="0"/>
        <v>0</v>
      </c>
      <c r="D15" s="31">
        <f t="shared" si="1"/>
        <v>0</v>
      </c>
      <c r="E15" s="31" t="e">
        <f t="shared" si="2"/>
        <v>#DIV/0!</v>
      </c>
      <c r="F15" s="20"/>
      <c r="G15" s="20"/>
      <c r="H15" s="31" t="e">
        <f t="shared" si="3"/>
        <v>#DIV/0!</v>
      </c>
      <c r="I15" s="20"/>
      <c r="J15" s="20"/>
      <c r="K15" s="31" t="e">
        <f t="shared" si="4"/>
        <v>#DIV/0!</v>
      </c>
      <c r="L15" s="20"/>
      <c r="M15" s="20"/>
      <c r="N15" s="31" t="e">
        <f t="shared" si="5"/>
        <v>#DIV/0!</v>
      </c>
      <c r="P15" s="81" t="s">
        <v>68</v>
      </c>
      <c r="Q15" s="82"/>
    </row>
    <row r="16" spans="2:17" ht="35.25" customHeight="1" thickBot="1" x14ac:dyDescent="0.3">
      <c r="B16" s="13" t="s">
        <v>29</v>
      </c>
      <c r="C16" s="31">
        <f>F16+I16+L16</f>
        <v>0</v>
      </c>
      <c r="D16" s="31">
        <f t="shared" si="1"/>
        <v>0</v>
      </c>
      <c r="E16" s="33" t="e">
        <f>C16/D16*100</f>
        <v>#DIV/0!</v>
      </c>
      <c r="F16" s="74">
        <f>SUM(F20+F19+F18+F17)</f>
        <v>0</v>
      </c>
      <c r="G16" s="23"/>
      <c r="H16" s="31" t="e">
        <f t="shared" si="3"/>
        <v>#DIV/0!</v>
      </c>
      <c r="I16" s="74">
        <f>SUM(I17+I18+I19+I20)</f>
        <v>0</v>
      </c>
      <c r="J16" s="23"/>
      <c r="K16" s="31" t="e">
        <f t="shared" si="4"/>
        <v>#DIV/0!</v>
      </c>
      <c r="L16" s="74">
        <f>SUM(L17+L18+L19+L20)</f>
        <v>0</v>
      </c>
      <c r="M16" s="23"/>
      <c r="N16" s="31" t="e">
        <f t="shared" si="5"/>
        <v>#DIV/0!</v>
      </c>
      <c r="P16" s="29" t="s">
        <v>67</v>
      </c>
      <c r="Q16" s="32">
        <f>D16-C16</f>
        <v>0</v>
      </c>
    </row>
    <row r="17" spans="2:17" ht="35.25" customHeight="1" thickBot="1" x14ac:dyDescent="0.3">
      <c r="B17" s="10" t="s">
        <v>31</v>
      </c>
      <c r="C17" s="34">
        <f t="shared" si="0"/>
        <v>0</v>
      </c>
      <c r="D17" s="86"/>
      <c r="E17" s="87"/>
      <c r="F17" s="24"/>
      <c r="G17" s="88"/>
      <c r="H17" s="89"/>
      <c r="I17" s="24"/>
      <c r="J17" s="88"/>
      <c r="K17" s="89"/>
      <c r="L17" s="24"/>
      <c r="M17" s="88"/>
      <c r="N17" s="89"/>
    </row>
    <row r="18" spans="2:17" ht="35.25" customHeight="1" thickBot="1" x14ac:dyDescent="0.3">
      <c r="B18" s="10" t="s">
        <v>30</v>
      </c>
      <c r="C18" s="34">
        <f t="shared" si="0"/>
        <v>0</v>
      </c>
      <c r="D18" s="86"/>
      <c r="E18" s="87"/>
      <c r="F18" s="24"/>
      <c r="G18" s="90"/>
      <c r="H18" s="91"/>
      <c r="I18" s="24"/>
      <c r="J18" s="90"/>
      <c r="K18" s="91"/>
      <c r="L18" s="24"/>
      <c r="M18" s="90"/>
      <c r="N18" s="91"/>
    </row>
    <row r="19" spans="2:17" ht="35.25" customHeight="1" thickBot="1" x14ac:dyDescent="0.3">
      <c r="B19" s="10" t="s">
        <v>32</v>
      </c>
      <c r="C19" s="34">
        <f t="shared" si="0"/>
        <v>0</v>
      </c>
      <c r="D19" s="86"/>
      <c r="E19" s="87"/>
      <c r="F19" s="24"/>
      <c r="G19" s="90"/>
      <c r="H19" s="91"/>
      <c r="I19" s="24"/>
      <c r="J19" s="90"/>
      <c r="K19" s="91"/>
      <c r="L19" s="24"/>
      <c r="M19" s="90"/>
      <c r="N19" s="91"/>
    </row>
    <row r="20" spans="2:17" ht="35.25" customHeight="1" thickBot="1" x14ac:dyDescent="0.3">
      <c r="B20" s="11" t="s">
        <v>33</v>
      </c>
      <c r="C20" s="34">
        <f t="shared" si="0"/>
        <v>0</v>
      </c>
      <c r="D20" s="86"/>
      <c r="E20" s="87"/>
      <c r="F20" s="24"/>
      <c r="G20" s="92"/>
      <c r="H20" s="93"/>
      <c r="I20" s="24"/>
      <c r="J20" s="92"/>
      <c r="K20" s="93"/>
      <c r="L20" s="24"/>
      <c r="M20" s="92"/>
      <c r="N20" s="93"/>
    </row>
    <row r="21" spans="2:17" ht="48.75" customHeight="1" thickBot="1" x14ac:dyDescent="0.3">
      <c r="B21" s="6" t="s">
        <v>18</v>
      </c>
      <c r="C21" s="31">
        <f t="shared" si="0"/>
        <v>0</v>
      </c>
      <c r="D21" s="35">
        <f t="shared" ref="D21:D22" si="6">SUM(G21+J21+M21)</f>
        <v>0</v>
      </c>
      <c r="E21" s="35" t="e">
        <f>C21/D21*100</f>
        <v>#DIV/0!</v>
      </c>
      <c r="F21" s="19"/>
      <c r="G21" s="25"/>
      <c r="H21" s="31" t="e">
        <f t="shared" ref="H21:H22" si="7">F21/G21*100</f>
        <v>#DIV/0!</v>
      </c>
      <c r="I21" s="19"/>
      <c r="J21" s="19"/>
      <c r="K21" s="22" t="e">
        <v>#DIV/0!</v>
      </c>
      <c r="L21" s="19"/>
      <c r="M21" s="19"/>
      <c r="N21" s="22" t="e">
        <v>#DIV/0!</v>
      </c>
    </row>
    <row r="22" spans="2:17" ht="47.25" customHeight="1" thickBot="1" x14ac:dyDescent="0.3">
      <c r="B22" s="6" t="s">
        <v>19</v>
      </c>
      <c r="C22" s="31">
        <f t="shared" si="0"/>
        <v>0</v>
      </c>
      <c r="D22" s="31">
        <f t="shared" si="6"/>
        <v>0</v>
      </c>
      <c r="E22" s="31" t="e">
        <f t="shared" ref="E22:E31" si="8">C22/D22*100</f>
        <v>#DIV/0!</v>
      </c>
      <c r="F22" s="19"/>
      <c r="G22" s="19"/>
      <c r="H22" s="31" t="e">
        <f t="shared" si="7"/>
        <v>#DIV/0!</v>
      </c>
      <c r="I22" s="19"/>
      <c r="J22" s="19"/>
      <c r="K22" s="22" t="e">
        <v>#DIV/0!</v>
      </c>
      <c r="L22" s="19"/>
      <c r="M22" s="19"/>
      <c r="N22" s="22" t="e">
        <v>#DIV/0!</v>
      </c>
      <c r="P22" s="30" t="s">
        <v>69</v>
      </c>
      <c r="Q22" s="36">
        <f>D22-C22</f>
        <v>0</v>
      </c>
    </row>
    <row r="23" spans="2:17" ht="45" customHeight="1" thickBot="1" x14ac:dyDescent="0.3">
      <c r="B23" s="7" t="s">
        <v>20</v>
      </c>
      <c r="C23" s="83"/>
      <c r="D23" s="84"/>
      <c r="E23" s="85"/>
      <c r="F23" s="94"/>
      <c r="G23" s="95"/>
      <c r="H23" s="95"/>
      <c r="I23" s="95"/>
      <c r="J23" s="95"/>
      <c r="K23" s="95"/>
      <c r="L23" s="95"/>
      <c r="M23" s="95"/>
      <c r="N23" s="96"/>
      <c r="P23" s="27" t="s">
        <v>70</v>
      </c>
      <c r="Q23" s="32">
        <f>SUM(Q24:Q26)</f>
        <v>0</v>
      </c>
    </row>
    <row r="24" spans="2:17" ht="37.5" customHeight="1" thickBot="1" x14ac:dyDescent="0.3">
      <c r="B24" s="18" t="s">
        <v>21</v>
      </c>
      <c r="C24" s="42"/>
      <c r="D24" s="42"/>
      <c r="E24" s="31" t="e">
        <f t="shared" si="8"/>
        <v>#DIV/0!</v>
      </c>
      <c r="F24" s="86"/>
      <c r="G24" s="87"/>
      <c r="H24" s="87"/>
      <c r="I24" s="87"/>
      <c r="J24" s="87"/>
      <c r="K24" s="87"/>
      <c r="L24" s="87"/>
      <c r="M24" s="87"/>
      <c r="N24" s="97"/>
      <c r="P24" s="27" t="s">
        <v>71</v>
      </c>
      <c r="Q24" s="32">
        <f>D24-C24</f>
        <v>0</v>
      </c>
    </row>
    <row r="25" spans="2:17" ht="37.5" customHeight="1" thickBot="1" x14ac:dyDescent="0.3">
      <c r="B25" s="17" t="s">
        <v>22</v>
      </c>
      <c r="C25" s="42"/>
      <c r="D25" s="42"/>
      <c r="E25" s="31" t="e">
        <f t="shared" si="8"/>
        <v>#DIV/0!</v>
      </c>
      <c r="F25" s="86"/>
      <c r="G25" s="87"/>
      <c r="H25" s="87"/>
      <c r="I25" s="87"/>
      <c r="J25" s="87"/>
      <c r="K25" s="87"/>
      <c r="L25" s="87"/>
      <c r="M25" s="87"/>
      <c r="N25" s="97"/>
      <c r="P25" s="27" t="s">
        <v>72</v>
      </c>
      <c r="Q25" s="32">
        <f>D25-C25</f>
        <v>0</v>
      </c>
    </row>
    <row r="26" spans="2:17" ht="36.75" customHeight="1" thickBot="1" x14ac:dyDescent="0.3">
      <c r="B26" s="16" t="s">
        <v>26</v>
      </c>
      <c r="C26" s="42"/>
      <c r="D26" s="42"/>
      <c r="E26" s="31" t="e">
        <f t="shared" si="8"/>
        <v>#DIV/0!</v>
      </c>
      <c r="F26" s="98"/>
      <c r="G26" s="99"/>
      <c r="H26" s="99"/>
      <c r="I26" s="99"/>
      <c r="J26" s="99"/>
      <c r="K26" s="99"/>
      <c r="L26" s="99"/>
      <c r="M26" s="99"/>
      <c r="N26" s="100"/>
      <c r="P26" s="27" t="s">
        <v>73</v>
      </c>
      <c r="Q26" s="32">
        <f>D26-C26</f>
        <v>0</v>
      </c>
    </row>
    <row r="27" spans="2:17" ht="66.75" customHeight="1" thickBot="1" x14ac:dyDescent="0.3">
      <c r="B27" s="6" t="s">
        <v>23</v>
      </c>
      <c r="C27" s="22">
        <f>SUM(F27+I27+L27)</f>
        <v>0</v>
      </c>
      <c r="D27" s="22">
        <f>SUM(G27+J27+M27)</f>
        <v>0</v>
      </c>
      <c r="E27" s="31" t="e">
        <f t="shared" si="8"/>
        <v>#DIV/0!</v>
      </c>
      <c r="F27" s="19"/>
      <c r="G27" s="19"/>
      <c r="H27" s="22" t="e">
        <v>#DIV/0!</v>
      </c>
      <c r="I27" s="19"/>
      <c r="J27" s="19"/>
      <c r="K27" s="22" t="e">
        <v>#DIV/0!</v>
      </c>
      <c r="L27" s="19"/>
      <c r="M27" s="19"/>
      <c r="N27" s="22" t="e">
        <v>#DIV/0!</v>
      </c>
      <c r="P27" s="27" t="s">
        <v>74</v>
      </c>
      <c r="Q27" s="32">
        <f>D28-C28</f>
        <v>0</v>
      </c>
    </row>
    <row r="28" spans="2:17" ht="49.5" customHeight="1" thickBot="1" x14ac:dyDescent="0.3">
      <c r="B28" s="6" t="s">
        <v>24</v>
      </c>
      <c r="C28" s="26"/>
      <c r="D28" s="26"/>
      <c r="E28" s="31" t="e">
        <f t="shared" si="8"/>
        <v>#DIV/0!</v>
      </c>
      <c r="F28" s="94"/>
      <c r="G28" s="95"/>
      <c r="H28" s="95"/>
      <c r="I28" s="95"/>
      <c r="J28" s="95"/>
      <c r="K28" s="95"/>
      <c r="L28" s="95"/>
      <c r="M28" s="95"/>
      <c r="N28" s="96"/>
      <c r="P28" s="27" t="s">
        <v>75</v>
      </c>
      <c r="Q28" s="32">
        <f>D28-C28</f>
        <v>0</v>
      </c>
    </row>
    <row r="29" spans="2:17" ht="43.5" customHeight="1" thickBot="1" x14ac:dyDescent="0.3">
      <c r="B29" s="7" t="s">
        <v>25</v>
      </c>
      <c r="C29" s="83"/>
      <c r="D29" s="84"/>
      <c r="E29" s="85"/>
      <c r="F29" s="86"/>
      <c r="G29" s="87"/>
      <c r="H29" s="87"/>
      <c r="I29" s="87"/>
      <c r="J29" s="87"/>
      <c r="K29" s="87"/>
      <c r="L29" s="87"/>
      <c r="M29" s="87"/>
      <c r="N29" s="97"/>
      <c r="P29" s="55" t="s">
        <v>60</v>
      </c>
      <c r="Q29" s="37">
        <f>SUM(Q30:Q31)</f>
        <v>0</v>
      </c>
    </row>
    <row r="30" spans="2:17" ht="30.75" customHeight="1" thickBot="1" x14ac:dyDescent="0.3">
      <c r="B30" s="8" t="s">
        <v>34</v>
      </c>
      <c r="C30" s="42"/>
      <c r="D30" s="42"/>
      <c r="E30" s="31" t="e">
        <f t="shared" si="8"/>
        <v>#DIV/0!</v>
      </c>
      <c r="F30" s="86"/>
      <c r="G30" s="87"/>
      <c r="H30" s="87"/>
      <c r="I30" s="87"/>
      <c r="J30" s="87"/>
      <c r="K30" s="87"/>
      <c r="L30" s="87"/>
      <c r="M30" s="87"/>
      <c r="N30" s="97"/>
      <c r="P30" s="27" t="s">
        <v>76</v>
      </c>
      <c r="Q30" s="32">
        <f>D30-C30</f>
        <v>0</v>
      </c>
    </row>
    <row r="31" spans="2:17" ht="30" customHeight="1" thickBot="1" x14ac:dyDescent="0.3">
      <c r="B31" s="6" t="s">
        <v>27</v>
      </c>
      <c r="C31" s="42"/>
      <c r="D31" s="42"/>
      <c r="E31" s="31" t="e">
        <f t="shared" si="8"/>
        <v>#DIV/0!</v>
      </c>
      <c r="F31" s="98"/>
      <c r="G31" s="99"/>
      <c r="H31" s="99"/>
      <c r="I31" s="99"/>
      <c r="J31" s="99"/>
      <c r="K31" s="99"/>
      <c r="L31" s="99"/>
      <c r="M31" s="99"/>
      <c r="N31" s="100"/>
      <c r="P31" s="56" t="s">
        <v>77</v>
      </c>
      <c r="Q31" s="38">
        <f>D31-C31</f>
        <v>0</v>
      </c>
    </row>
    <row r="32" spans="2:17" x14ac:dyDescent="0.25">
      <c r="B32" s="1"/>
    </row>
  </sheetData>
  <sheetProtection algorithmName="SHA-512" hashValue="tTgiDqalUV0O5IJUtUUBSGv5DWrlLGy1LaGnDqls08eqkAr65JDohLraxfA4Qz3/okKCB4pPhxdAcljzZ6CokQ==" saltValue="j2M558vHSAalh9g3LeYrDA==" spinCount="100000" sheet="1" objects="1" scenarios="1"/>
  <mergeCells count="18">
    <mergeCell ref="C23:E23"/>
    <mergeCell ref="F23:N26"/>
    <mergeCell ref="F28:N31"/>
    <mergeCell ref="C29:E29"/>
    <mergeCell ref="C4:N4"/>
    <mergeCell ref="C5:N5"/>
    <mergeCell ref="C6:N6"/>
    <mergeCell ref="C7:E7"/>
    <mergeCell ref="F7:H7"/>
    <mergeCell ref="I7:K7"/>
    <mergeCell ref="L7:N7"/>
    <mergeCell ref="P7:Q7"/>
    <mergeCell ref="P15:Q15"/>
    <mergeCell ref="F13:N13"/>
    <mergeCell ref="D17:E20"/>
    <mergeCell ref="G17:H20"/>
    <mergeCell ref="J17:K20"/>
    <mergeCell ref="M17:N20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93EE3-AA3A-4E97-9237-F90970350CFE}">
  <dimension ref="A2:AD70"/>
  <sheetViews>
    <sheetView zoomScale="80" zoomScaleNormal="80" workbookViewId="0">
      <selection activeCell="C17" sqref="C17"/>
    </sheetView>
  </sheetViews>
  <sheetFormatPr baseColWidth="10" defaultRowHeight="15" x14ac:dyDescent="0.25"/>
  <cols>
    <col min="1" max="1" width="2" style="39" customWidth="1"/>
    <col min="2" max="2" width="55.28515625" customWidth="1"/>
    <col min="3" max="3" width="6.7109375" style="15" customWidth="1"/>
    <col min="4" max="4" width="6.7109375" customWidth="1"/>
    <col min="5" max="5" width="9.28515625" customWidth="1"/>
    <col min="6" max="6" width="8" customWidth="1"/>
    <col min="7" max="7" width="7.42578125" customWidth="1"/>
    <col min="8" max="8" width="9.140625" customWidth="1"/>
    <col min="9" max="9" width="7.5703125" customWidth="1"/>
    <col min="10" max="10" width="8.28515625" customWidth="1"/>
    <col min="11" max="11" width="7.85546875" customWidth="1"/>
    <col min="12" max="12" width="8" customWidth="1"/>
    <col min="13" max="13" width="8.42578125" customWidth="1"/>
    <col min="14" max="14" width="9.140625" customWidth="1"/>
    <col min="15" max="15" width="9.140625" style="41" customWidth="1"/>
    <col min="16" max="16" width="4.28515625" style="40" customWidth="1"/>
    <col min="17" max="17" width="2.5703125" style="40" customWidth="1"/>
    <col min="18" max="22" width="11.42578125" style="40"/>
    <col min="23" max="23" width="12.28515625" style="40" customWidth="1"/>
    <col min="24" max="30" width="11.42578125" style="40"/>
  </cols>
  <sheetData>
    <row r="2" spans="1:30" x14ac:dyDescent="0.25">
      <c r="B2" s="1" t="s">
        <v>0</v>
      </c>
      <c r="C2" s="14"/>
    </row>
    <row r="3" spans="1:30" ht="29.25" thickBot="1" x14ac:dyDescent="0.5">
      <c r="B3" s="1"/>
      <c r="Q3" s="50" t="s">
        <v>37</v>
      </c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</row>
    <row r="4" spans="1:30" ht="15.75" thickBot="1" x14ac:dyDescent="0.3">
      <c r="B4" s="2" t="s">
        <v>1</v>
      </c>
      <c r="C4" s="108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10"/>
      <c r="O4" s="58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</row>
    <row r="5" spans="1:30" ht="15.75" thickBot="1" x14ac:dyDescent="0.3">
      <c r="B5" s="2" t="s">
        <v>2</v>
      </c>
      <c r="C5" s="108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10"/>
      <c r="O5" s="58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</row>
    <row r="6" spans="1:30" ht="15.75" thickBot="1" x14ac:dyDescent="0.3">
      <c r="B6" s="2" t="s">
        <v>3</v>
      </c>
      <c r="C6" s="108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  <c r="O6" s="58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</row>
    <row r="7" spans="1:30" ht="15.75" thickBot="1" x14ac:dyDescent="0.3">
      <c r="B7" s="3"/>
      <c r="C7" s="111" t="s">
        <v>4</v>
      </c>
      <c r="D7" s="112"/>
      <c r="E7" s="113"/>
      <c r="F7" s="114" t="s">
        <v>5</v>
      </c>
      <c r="G7" s="112"/>
      <c r="H7" s="113"/>
      <c r="I7" s="114" t="s">
        <v>6</v>
      </c>
      <c r="J7" s="112"/>
      <c r="K7" s="113"/>
      <c r="L7" s="114" t="s">
        <v>7</v>
      </c>
      <c r="M7" s="112"/>
      <c r="N7" s="113"/>
      <c r="O7" s="59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</row>
    <row r="8" spans="1:30" ht="15.75" thickBot="1" x14ac:dyDescent="0.3">
      <c r="B8" s="4" t="s">
        <v>8</v>
      </c>
      <c r="C8" s="44" t="s">
        <v>9</v>
      </c>
      <c r="D8" s="45" t="s">
        <v>10</v>
      </c>
      <c r="E8" s="45" t="s">
        <v>11</v>
      </c>
      <c r="F8" s="45" t="s">
        <v>9</v>
      </c>
      <c r="G8" s="45" t="s">
        <v>10</v>
      </c>
      <c r="H8" s="45" t="s">
        <v>11</v>
      </c>
      <c r="I8" s="45" t="s">
        <v>9</v>
      </c>
      <c r="J8" s="45" t="s">
        <v>10</v>
      </c>
      <c r="K8" s="45" t="s">
        <v>11</v>
      </c>
      <c r="L8" s="45" t="s">
        <v>9</v>
      </c>
      <c r="M8" s="45" t="s">
        <v>10</v>
      </c>
      <c r="N8" s="45" t="s">
        <v>11</v>
      </c>
      <c r="O8" s="60"/>
      <c r="P8" s="40" t="s">
        <v>36</v>
      </c>
      <c r="Q8" s="52" t="s">
        <v>39</v>
      </c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</row>
    <row r="9" spans="1:30" ht="30.75" customHeight="1" thickBot="1" x14ac:dyDescent="0.3">
      <c r="A9" s="39" t="s">
        <v>36</v>
      </c>
      <c r="B9" s="61" t="s">
        <v>12</v>
      </c>
      <c r="C9" s="46">
        <f>SUM(Trimestre1:Trimestre4!C9)</f>
        <v>0</v>
      </c>
      <c r="D9" s="46">
        <f>SUM(Trimestre1:Trimestre4!D9)</f>
        <v>0</v>
      </c>
      <c r="E9" s="47" t="e">
        <f t="shared" ref="E9:E41" si="0">C9/D9*100</f>
        <v>#DIV/0!</v>
      </c>
      <c r="F9" s="46">
        <f>SUM(Trimestre1:Trimestre4!F9)</f>
        <v>0</v>
      </c>
      <c r="G9" s="46">
        <f>SUM(Trimestre1:Trimestre4!G9)</f>
        <v>0</v>
      </c>
      <c r="H9" s="47" t="e">
        <f>F9/G9*100</f>
        <v>#DIV/0!</v>
      </c>
      <c r="I9" s="46">
        <f>SUM(Trimestre1:Trimestre4!I9)</f>
        <v>0</v>
      </c>
      <c r="J9" s="46">
        <f>SUM(Trimestre1:Trimestre4!J9)</f>
        <v>0</v>
      </c>
      <c r="K9" s="47" t="e">
        <f>I9/J9*100</f>
        <v>#DIV/0!</v>
      </c>
      <c r="L9" s="46">
        <f>SUM(Trimestre1:Trimestre4!L9)</f>
        <v>0</v>
      </c>
      <c r="M9" s="46">
        <f>SUM(Trimestre1:Trimestre4!M9)</f>
        <v>0</v>
      </c>
      <c r="N9" s="47" t="e">
        <f>L9/M9*100</f>
        <v>#DIV/0!</v>
      </c>
      <c r="O9" s="57"/>
      <c r="P9" s="43">
        <f>C9</f>
        <v>0</v>
      </c>
      <c r="Q9" s="53">
        <f>D9-C9</f>
        <v>0</v>
      </c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</row>
    <row r="10" spans="1:30" s="41" customFormat="1" ht="17.25" customHeight="1" thickBot="1" x14ac:dyDescent="0.3">
      <c r="A10" s="40"/>
      <c r="B10" s="62"/>
      <c r="C10" s="48"/>
      <c r="D10" s="48"/>
      <c r="E10" s="49"/>
      <c r="F10" s="48"/>
      <c r="G10" s="48"/>
      <c r="H10" s="49"/>
      <c r="I10" s="48"/>
      <c r="J10" s="48"/>
      <c r="K10" s="49"/>
      <c r="L10" s="48"/>
      <c r="M10" s="48"/>
      <c r="N10" s="49"/>
      <c r="O10" s="57"/>
      <c r="P10" s="40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</row>
    <row r="11" spans="1:30" ht="29.25" customHeight="1" thickBot="1" x14ac:dyDescent="0.3">
      <c r="A11" s="39" t="s">
        <v>35</v>
      </c>
      <c r="B11" s="61" t="s">
        <v>13</v>
      </c>
      <c r="C11" s="46">
        <f>SUM(Trimestre1:Trimestre4!C10)</f>
        <v>0</v>
      </c>
      <c r="D11" s="46">
        <f>SUM(Trimestre1:Trimestre4!D10)</f>
        <v>0</v>
      </c>
      <c r="E11" s="47" t="e">
        <f t="shared" si="0"/>
        <v>#DIV/0!</v>
      </c>
      <c r="F11" s="46">
        <f>SUM(Trimestre1:Trimestre4!F10)</f>
        <v>0</v>
      </c>
      <c r="G11" s="46">
        <f>SUM(Trimestre1:Trimestre4!G10)</f>
        <v>0</v>
      </c>
      <c r="H11" s="47" t="e">
        <f t="shared" ref="H11:H41" si="1">F11/G11*100</f>
        <v>#DIV/0!</v>
      </c>
      <c r="I11" s="46">
        <f>SUM(Trimestre1:Trimestre4!I10)</f>
        <v>0</v>
      </c>
      <c r="J11" s="46">
        <f>SUM(Trimestre1:Trimestre4!J10)</f>
        <v>0</v>
      </c>
      <c r="K11" s="47" t="e">
        <f t="shared" ref="K11:K41" si="2">I11/J11*100</f>
        <v>#DIV/0!</v>
      </c>
      <c r="L11" s="46">
        <f>SUM(Trimestre1:Trimestre4!L10)</f>
        <v>0</v>
      </c>
      <c r="M11" s="46">
        <f>SUM(Trimestre1:Trimestre4!M10)</f>
        <v>0</v>
      </c>
      <c r="N11" s="47" t="e">
        <f t="shared" ref="N11:N41" si="3">L11/M11*100</f>
        <v>#DIV/0!</v>
      </c>
      <c r="O11" s="57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</row>
    <row r="12" spans="1:30" s="41" customFormat="1" ht="15.75" customHeight="1" thickBot="1" x14ac:dyDescent="0.3">
      <c r="A12" s="40"/>
      <c r="B12" s="62"/>
      <c r="C12" s="48"/>
      <c r="D12" s="48"/>
      <c r="E12" s="49"/>
      <c r="F12" s="48"/>
      <c r="G12" s="48"/>
      <c r="H12" s="49"/>
      <c r="I12" s="48"/>
      <c r="J12" s="48"/>
      <c r="K12" s="49"/>
      <c r="L12" s="48"/>
      <c r="M12" s="48"/>
      <c r="N12" s="49"/>
      <c r="O12" s="57"/>
      <c r="P12" s="40" t="s">
        <v>36</v>
      </c>
      <c r="Q12" s="51" t="s">
        <v>39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</row>
    <row r="13" spans="1:30" ht="39.75" customHeight="1" thickBot="1" x14ac:dyDescent="0.3">
      <c r="B13" s="61" t="s">
        <v>14</v>
      </c>
      <c r="C13" s="46">
        <f>SUM(Trimestre1:Trimestre4!C11)</f>
        <v>0</v>
      </c>
      <c r="D13" s="46">
        <f>SUM(Trimestre1:Trimestre4!D11)</f>
        <v>0</v>
      </c>
      <c r="E13" s="47" t="e">
        <f t="shared" si="0"/>
        <v>#DIV/0!</v>
      </c>
      <c r="F13" s="46">
        <f>SUM(Trimestre1:Trimestre4!F11)</f>
        <v>0</v>
      </c>
      <c r="G13" s="46">
        <f>SUM(Trimestre1:Trimestre4!G11)</f>
        <v>0</v>
      </c>
      <c r="H13" s="47" t="e">
        <f t="shared" si="1"/>
        <v>#DIV/0!</v>
      </c>
      <c r="I13" s="46">
        <f>SUM(Trimestre1:Trimestre4!I11)</f>
        <v>0</v>
      </c>
      <c r="J13" s="46">
        <f>SUM(Trimestre1:Trimestre4!J11)</f>
        <v>0</v>
      </c>
      <c r="K13" s="47" t="e">
        <f t="shared" si="2"/>
        <v>#DIV/0!</v>
      </c>
      <c r="L13" s="46">
        <f>SUM(Trimestre1:Trimestre4!L11)</f>
        <v>0</v>
      </c>
      <c r="M13" s="46">
        <f>SUM(Trimestre1:Trimestre4!M11)</f>
        <v>0</v>
      </c>
      <c r="N13" s="47" t="e">
        <f t="shared" si="3"/>
        <v>#DIV/0!</v>
      </c>
      <c r="O13" s="57"/>
      <c r="P13" s="43">
        <f>C13</f>
        <v>0</v>
      </c>
      <c r="Q13" s="53">
        <f>D13-C13</f>
        <v>0</v>
      </c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</row>
    <row r="14" spans="1:30" s="41" customFormat="1" ht="12.75" customHeight="1" thickBot="1" x14ac:dyDescent="0.3">
      <c r="A14" s="40"/>
      <c r="B14" s="62"/>
      <c r="C14" s="48"/>
      <c r="D14" s="48"/>
      <c r="E14" s="49"/>
      <c r="F14" s="48"/>
      <c r="G14" s="48"/>
      <c r="H14" s="49"/>
      <c r="I14" s="48"/>
      <c r="J14" s="48"/>
      <c r="K14" s="49"/>
      <c r="L14" s="48"/>
      <c r="M14" s="48"/>
      <c r="N14" s="49"/>
      <c r="O14" s="57"/>
      <c r="P14" s="40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</row>
    <row r="15" spans="1:30" ht="36.75" customHeight="1" thickBot="1" x14ac:dyDescent="0.3">
      <c r="B15" s="61" t="s">
        <v>15</v>
      </c>
      <c r="C15" s="46">
        <f>SUM(Trimestre1:Trimestre4!C12)</f>
        <v>0</v>
      </c>
      <c r="D15" s="46">
        <f>SUM(Trimestre1:Trimestre4!D12)</f>
        <v>0</v>
      </c>
      <c r="E15" s="47" t="e">
        <f t="shared" si="0"/>
        <v>#DIV/0!</v>
      </c>
      <c r="F15" s="46">
        <f>SUM(Trimestre1:Trimestre4!F12)</f>
        <v>0</v>
      </c>
      <c r="G15" s="46">
        <f>SUM(Trimestre1:Trimestre4!G12)</f>
        <v>0</v>
      </c>
      <c r="H15" s="47" t="e">
        <f t="shared" si="1"/>
        <v>#DIV/0!</v>
      </c>
      <c r="I15" s="46">
        <f>SUM(Trimestre1:Trimestre4!I12)</f>
        <v>0</v>
      </c>
      <c r="J15" s="46">
        <f>SUM(Trimestre1:Trimestre4!J12)</f>
        <v>0</v>
      </c>
      <c r="K15" s="47" t="e">
        <f t="shared" si="2"/>
        <v>#DIV/0!</v>
      </c>
      <c r="L15" s="46">
        <f>SUM(Trimestre1:Trimestre4!L12)</f>
        <v>0</v>
      </c>
      <c r="M15" s="46">
        <f>SUM(Trimestre1:Trimestre4!M12)</f>
        <v>0</v>
      </c>
      <c r="N15" s="47" t="e">
        <f t="shared" si="3"/>
        <v>#DIV/0!</v>
      </c>
      <c r="O15" s="57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</row>
    <row r="16" spans="1:30" s="41" customFormat="1" ht="18" customHeight="1" thickBot="1" x14ac:dyDescent="0.3">
      <c r="A16" s="40"/>
      <c r="B16" s="62"/>
      <c r="C16" s="48"/>
      <c r="D16" s="48"/>
      <c r="E16" s="49"/>
      <c r="F16" s="48"/>
      <c r="G16" s="48"/>
      <c r="H16" s="49"/>
      <c r="I16" s="48"/>
      <c r="J16" s="48"/>
      <c r="K16" s="49"/>
      <c r="L16" s="48"/>
      <c r="M16" s="48"/>
      <c r="N16" s="49"/>
      <c r="O16" s="57"/>
      <c r="P16" s="40" t="s">
        <v>40</v>
      </c>
      <c r="Q16" s="51" t="s">
        <v>41</v>
      </c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</row>
    <row r="17" spans="1:30" ht="32.25" customHeight="1" thickBot="1" x14ac:dyDescent="0.3">
      <c r="B17" s="61" t="s">
        <v>16</v>
      </c>
      <c r="C17" s="46">
        <f>SUM(Trimestre1:Trimestre4!C13)</f>
        <v>0</v>
      </c>
      <c r="D17" s="46">
        <f>SUM(Trimestre1:Trimestre4!D13)</f>
        <v>0</v>
      </c>
      <c r="E17" s="47" t="e">
        <f t="shared" si="0"/>
        <v>#DIV/0!</v>
      </c>
      <c r="F17" s="46">
        <f>SUM(Trimestre1:Trimestre4!F13)</f>
        <v>0</v>
      </c>
      <c r="G17" s="46">
        <f>SUM(Trimestre1:Trimestre4!G13)</f>
        <v>0</v>
      </c>
      <c r="H17" s="47" t="e">
        <f t="shared" si="1"/>
        <v>#DIV/0!</v>
      </c>
      <c r="I17" s="46">
        <f>SUM(Trimestre1:Trimestre4!I13)</f>
        <v>0</v>
      </c>
      <c r="J17" s="46">
        <f>SUM(Trimestre1:Trimestre4!J13)</f>
        <v>0</v>
      </c>
      <c r="K17" s="47" t="e">
        <f t="shared" si="2"/>
        <v>#DIV/0!</v>
      </c>
      <c r="L17" s="46">
        <f>SUM(Trimestre1:Trimestre4!L13)</f>
        <v>0</v>
      </c>
      <c r="M17" s="46">
        <f>SUM(Trimestre1:Trimestre4!M13)</f>
        <v>0</v>
      </c>
      <c r="N17" s="47" t="e">
        <f t="shared" si="3"/>
        <v>#DIV/0!</v>
      </c>
      <c r="O17" s="57"/>
      <c r="P17" s="43">
        <f>C17</f>
        <v>0</v>
      </c>
      <c r="Q17" s="53">
        <f>D17-C17</f>
        <v>0</v>
      </c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</row>
    <row r="18" spans="1:30" s="41" customFormat="1" ht="15.75" customHeight="1" thickBot="1" x14ac:dyDescent="0.3">
      <c r="A18" s="40"/>
      <c r="B18" s="62"/>
      <c r="C18" s="48"/>
      <c r="D18" s="48"/>
      <c r="E18" s="49"/>
      <c r="F18" s="48"/>
      <c r="G18" s="48"/>
      <c r="H18" s="49"/>
      <c r="I18" s="48"/>
      <c r="J18" s="48"/>
      <c r="K18" s="49"/>
      <c r="L18" s="48"/>
      <c r="M18" s="48"/>
      <c r="N18" s="49"/>
      <c r="O18" s="57"/>
      <c r="P18" s="43"/>
      <c r="Q18" s="53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</row>
    <row r="19" spans="1:30" ht="38.25" customHeight="1" thickBot="1" x14ac:dyDescent="0.3">
      <c r="B19" s="61" t="s">
        <v>17</v>
      </c>
      <c r="C19" s="46">
        <f>SUM(Trimestre1:Trimestre4!C14)</f>
        <v>0</v>
      </c>
      <c r="D19" s="46">
        <f>SUM(Trimestre1:Trimestre4!D14)</f>
        <v>0</v>
      </c>
      <c r="E19" s="47" t="e">
        <f t="shared" si="0"/>
        <v>#DIV/0!</v>
      </c>
      <c r="F19" s="46">
        <f>SUM(Trimestre1:Trimestre4!F14)</f>
        <v>0</v>
      </c>
      <c r="G19" s="46">
        <f>SUM(Trimestre1:Trimestre4!G14)</f>
        <v>0</v>
      </c>
      <c r="H19" s="47" t="e">
        <f t="shared" si="1"/>
        <v>#DIV/0!</v>
      </c>
      <c r="I19" s="46">
        <f>SUM(Trimestre1:Trimestre4!I14)</f>
        <v>0</v>
      </c>
      <c r="J19" s="46">
        <f>SUM(Trimestre1:Trimestre4!J14)</f>
        <v>0</v>
      </c>
      <c r="K19" s="47" t="e">
        <f t="shared" si="2"/>
        <v>#DIV/0!</v>
      </c>
      <c r="L19" s="46">
        <f>SUM(Trimestre1:Trimestre4!L14)</f>
        <v>0</v>
      </c>
      <c r="M19" s="46">
        <f>SUM(Trimestre1:Trimestre4!M14)</f>
        <v>0</v>
      </c>
      <c r="N19" s="47" t="e">
        <f t="shared" si="3"/>
        <v>#DIV/0!</v>
      </c>
      <c r="O19" s="57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</row>
    <row r="20" spans="1:30" s="41" customFormat="1" ht="13.5" customHeight="1" x14ac:dyDescent="0.25">
      <c r="A20" s="40"/>
      <c r="B20" s="63"/>
      <c r="C20" s="48"/>
      <c r="D20" s="48"/>
      <c r="E20" s="49"/>
      <c r="F20" s="48"/>
      <c r="G20" s="48"/>
      <c r="H20" s="49"/>
      <c r="I20" s="48"/>
      <c r="J20" s="48"/>
      <c r="K20" s="49"/>
      <c r="L20" s="48"/>
      <c r="M20" s="48"/>
      <c r="N20" s="49"/>
      <c r="O20" s="57"/>
      <c r="P20" s="40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</row>
    <row r="21" spans="1:30" ht="38.25" customHeight="1" x14ac:dyDescent="0.25">
      <c r="B21" s="64" t="s">
        <v>28</v>
      </c>
      <c r="C21" s="46">
        <f>SUM(Trimestre1:Trimestre4!C15)</f>
        <v>0</v>
      </c>
      <c r="D21" s="46">
        <f>SUM(Trimestre1:Trimestre4!D15)</f>
        <v>0</v>
      </c>
      <c r="E21" s="47" t="e">
        <f t="shared" si="0"/>
        <v>#DIV/0!</v>
      </c>
      <c r="F21" s="46">
        <f>SUM(Trimestre1:Trimestre4!F15)</f>
        <v>0</v>
      </c>
      <c r="G21" s="46">
        <f>SUM(Trimestre1:Trimestre4!G15)</f>
        <v>0</v>
      </c>
      <c r="H21" s="47" t="e">
        <f t="shared" si="1"/>
        <v>#DIV/0!</v>
      </c>
      <c r="I21" s="46">
        <f>SUM(Trimestre1:Trimestre4!I15)</f>
        <v>0</v>
      </c>
      <c r="J21" s="46">
        <f>SUM(Trimestre1:Trimestre4!J15)</f>
        <v>0</v>
      </c>
      <c r="K21" s="47" t="e">
        <f t="shared" si="2"/>
        <v>#DIV/0!</v>
      </c>
      <c r="L21" s="46">
        <f>SUM(Trimestre1:Trimestre4!L15)</f>
        <v>0</v>
      </c>
      <c r="M21" s="46">
        <f>SUM(Trimestre1:Trimestre4!M15)</f>
        <v>0</v>
      </c>
      <c r="N21" s="47" t="e">
        <f t="shared" si="3"/>
        <v>#DIV/0!</v>
      </c>
      <c r="O21" s="57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</row>
    <row r="22" spans="1:30" s="41" customFormat="1" ht="15" customHeight="1" thickBot="1" x14ac:dyDescent="0.3">
      <c r="A22" s="40"/>
      <c r="B22" s="63"/>
      <c r="C22" s="48"/>
      <c r="D22" s="48"/>
      <c r="E22" s="49"/>
      <c r="F22" s="48"/>
      <c r="G22" s="48"/>
      <c r="H22" s="49"/>
      <c r="I22" s="48"/>
      <c r="J22" s="48"/>
      <c r="K22" s="49"/>
      <c r="L22" s="48"/>
      <c r="M22" s="48"/>
      <c r="N22" s="49"/>
      <c r="O22" s="57"/>
      <c r="P22" s="40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</row>
    <row r="23" spans="1:30" ht="35.25" customHeight="1" x14ac:dyDescent="0.25">
      <c r="B23" s="65" t="s">
        <v>29</v>
      </c>
      <c r="C23" s="46">
        <f>SUM(Trimestre1:Trimestre4!C16)</f>
        <v>0</v>
      </c>
      <c r="D23" s="46">
        <f>SUM(Trimestre1:Trimestre4!D16)</f>
        <v>0</v>
      </c>
      <c r="E23" s="47" t="e">
        <f t="shared" si="0"/>
        <v>#DIV/0!</v>
      </c>
      <c r="F23" s="46">
        <f>SUM(Trimestre1:Trimestre4!F16)</f>
        <v>0</v>
      </c>
      <c r="G23" s="46">
        <f>SUM(Trimestre1:Trimestre4!G16)</f>
        <v>0</v>
      </c>
      <c r="H23" s="47" t="e">
        <f t="shared" si="1"/>
        <v>#DIV/0!</v>
      </c>
      <c r="I23" s="46">
        <f>SUM(Trimestre1:Trimestre4!I16)</f>
        <v>0</v>
      </c>
      <c r="J23" s="46">
        <f>SUM(Trimestre1:Trimestre4!J16)</f>
        <v>0</v>
      </c>
      <c r="K23" s="47" t="e">
        <f t="shared" si="2"/>
        <v>#DIV/0!</v>
      </c>
      <c r="L23" s="46">
        <f>SUM(Trimestre1:Trimestre4!L16)</f>
        <v>0</v>
      </c>
      <c r="M23" s="46">
        <f>SUM(Trimestre1:Trimestre4!M16)</f>
        <v>0</v>
      </c>
      <c r="N23" s="47" t="e">
        <f t="shared" si="3"/>
        <v>#DIV/0!</v>
      </c>
      <c r="O23" s="57"/>
      <c r="Q23" s="51"/>
      <c r="R23" s="51"/>
      <c r="S23" s="51"/>
      <c r="T23" s="51"/>
      <c r="U23" s="51"/>
      <c r="V23" s="51"/>
      <c r="W23" s="51"/>
      <c r="X23" s="51" t="s">
        <v>43</v>
      </c>
      <c r="Y23" s="51" t="s">
        <v>6</v>
      </c>
      <c r="Z23" s="51" t="s">
        <v>42</v>
      </c>
      <c r="AA23" s="51"/>
      <c r="AB23" s="51"/>
      <c r="AC23" s="51"/>
      <c r="AD23" s="51"/>
    </row>
    <row r="24" spans="1:30" ht="35.25" customHeight="1" x14ac:dyDescent="0.25">
      <c r="B24" s="66" t="s">
        <v>31</v>
      </c>
      <c r="C24" s="46">
        <f>SUM(Trimestre1:Trimestre4!C17)</f>
        <v>0</v>
      </c>
      <c r="D24" s="77">
        <f>SUM(Trimestre1:Trimestre4!D17)</f>
        <v>0</v>
      </c>
      <c r="E24" s="78" t="e">
        <f t="shared" si="0"/>
        <v>#DIV/0!</v>
      </c>
      <c r="F24" s="46">
        <f>SUM(Trimestre1:Trimestre4!F17)</f>
        <v>0</v>
      </c>
      <c r="G24" s="77">
        <f>SUM(Trimestre1:Trimestre4!G17)</f>
        <v>0</v>
      </c>
      <c r="H24" s="78" t="e">
        <f t="shared" si="1"/>
        <v>#DIV/0!</v>
      </c>
      <c r="I24" s="46">
        <f>SUM(Trimestre1:Trimestre4!I17)</f>
        <v>0</v>
      </c>
      <c r="J24" s="77">
        <f>SUM(Trimestre1:Trimestre4!J17)</f>
        <v>0</v>
      </c>
      <c r="K24" s="78" t="e">
        <f t="shared" si="2"/>
        <v>#DIV/0!</v>
      </c>
      <c r="L24" s="46">
        <f>SUM(Trimestre1:Trimestre4!L17)</f>
        <v>0</v>
      </c>
      <c r="M24" s="77">
        <f>SUM(Trimestre1:Trimestre4!M17)</f>
        <v>0</v>
      </c>
      <c r="N24" s="78" t="e">
        <f t="shared" si="3"/>
        <v>#DIV/0!</v>
      </c>
      <c r="O24" s="57"/>
      <c r="Q24" s="51"/>
      <c r="R24" s="51"/>
      <c r="S24" s="51"/>
      <c r="T24" s="51"/>
      <c r="U24" s="51"/>
      <c r="V24" s="51"/>
      <c r="W24" s="51" t="s">
        <v>44</v>
      </c>
      <c r="X24" s="54" t="e">
        <f>H21</f>
        <v>#DIV/0!</v>
      </c>
      <c r="Y24" s="54" t="e">
        <f>K21</f>
        <v>#DIV/0!</v>
      </c>
      <c r="Z24" s="54" t="e">
        <f>N21</f>
        <v>#DIV/0!</v>
      </c>
      <c r="AA24" s="51"/>
      <c r="AB24" s="51"/>
      <c r="AC24" s="51"/>
      <c r="AD24" s="51"/>
    </row>
    <row r="25" spans="1:30" ht="35.25" customHeight="1" x14ac:dyDescent="0.25">
      <c r="B25" s="66" t="s">
        <v>30</v>
      </c>
      <c r="C25" s="46">
        <f>SUM(Trimestre1:Trimestre4!C18)</f>
        <v>0</v>
      </c>
      <c r="D25" s="77">
        <f>SUM(Trimestre1:Trimestre4!D18)</f>
        <v>0</v>
      </c>
      <c r="E25" s="78" t="e">
        <f t="shared" si="0"/>
        <v>#DIV/0!</v>
      </c>
      <c r="F25" s="46">
        <f>SUM(Trimestre1:Trimestre4!F18)</f>
        <v>0</v>
      </c>
      <c r="G25" s="77">
        <f>SUM(Trimestre1:Trimestre4!G18)</f>
        <v>0</v>
      </c>
      <c r="H25" s="78" t="e">
        <f t="shared" si="1"/>
        <v>#DIV/0!</v>
      </c>
      <c r="I25" s="46">
        <f>SUM(Trimestre1:Trimestre4!I18)</f>
        <v>0</v>
      </c>
      <c r="J25" s="77">
        <f>SUM(Trimestre1:Trimestre4!J18)</f>
        <v>0</v>
      </c>
      <c r="K25" s="78" t="e">
        <f t="shared" si="2"/>
        <v>#DIV/0!</v>
      </c>
      <c r="L25" s="46">
        <f>SUM(Trimestre1:Trimestre4!L18)</f>
        <v>0</v>
      </c>
      <c r="M25" s="77">
        <f>SUM(Trimestre1:Trimestre4!M18)</f>
        <v>0</v>
      </c>
      <c r="N25" s="78" t="e">
        <f t="shared" si="3"/>
        <v>#DIV/0!</v>
      </c>
      <c r="O25" s="57"/>
      <c r="Q25" s="51"/>
      <c r="R25" s="51"/>
      <c r="S25" s="51"/>
      <c r="T25" s="51"/>
      <c r="U25" s="51"/>
      <c r="V25" s="51"/>
      <c r="W25" s="51"/>
      <c r="X25" s="53"/>
      <c r="Y25" s="53"/>
      <c r="Z25" s="53"/>
      <c r="AA25" s="51"/>
      <c r="AB25" s="51"/>
      <c r="AC25" s="51"/>
      <c r="AD25" s="51"/>
    </row>
    <row r="26" spans="1:30" ht="35.25" customHeight="1" x14ac:dyDescent="0.25">
      <c r="B26" s="66" t="s">
        <v>32</v>
      </c>
      <c r="C26" s="46">
        <f>SUM(Trimestre1:Trimestre4!C19)</f>
        <v>0</v>
      </c>
      <c r="D26" s="77">
        <f>SUM(Trimestre1:Trimestre4!D19)</f>
        <v>0</v>
      </c>
      <c r="E26" s="78" t="e">
        <f t="shared" si="0"/>
        <v>#DIV/0!</v>
      </c>
      <c r="F26" s="46">
        <f>SUM(Trimestre1:Trimestre4!F19)</f>
        <v>0</v>
      </c>
      <c r="G26" s="77">
        <f>SUM(Trimestre1:Trimestre4!G19)</f>
        <v>0</v>
      </c>
      <c r="H26" s="78" t="e">
        <f t="shared" si="1"/>
        <v>#DIV/0!</v>
      </c>
      <c r="I26" s="46">
        <f>SUM(Trimestre1:Trimestre4!I19)</f>
        <v>0</v>
      </c>
      <c r="J26" s="77">
        <f>SUM(Trimestre1:Trimestre4!J19)</f>
        <v>0</v>
      </c>
      <c r="K26" s="78" t="e">
        <f t="shared" si="2"/>
        <v>#DIV/0!</v>
      </c>
      <c r="L26" s="46">
        <f>SUM(Trimestre1:Trimestre4!L19)</f>
        <v>0</v>
      </c>
      <c r="M26" s="77">
        <f>SUM(Trimestre1:Trimestre4!M19)</f>
        <v>0</v>
      </c>
      <c r="N26" s="78" t="e">
        <f t="shared" si="3"/>
        <v>#DIV/0!</v>
      </c>
      <c r="O26" s="57"/>
      <c r="Q26" s="51"/>
      <c r="R26" s="51"/>
      <c r="S26" s="51"/>
      <c r="T26" s="51"/>
      <c r="U26" s="51"/>
      <c r="V26" s="51"/>
      <c r="W26" s="51"/>
      <c r="X26" s="53"/>
      <c r="Y26" s="53"/>
      <c r="Z26" s="53"/>
      <c r="AA26" s="51"/>
      <c r="AB26" s="51"/>
      <c r="AC26" s="51"/>
      <c r="AD26" s="51"/>
    </row>
    <row r="27" spans="1:30" ht="35.25" customHeight="1" thickBot="1" x14ac:dyDescent="0.3">
      <c r="B27" s="67" t="s">
        <v>33</v>
      </c>
      <c r="C27" s="46">
        <f>SUM(Trimestre1:Trimestre4!C20)</f>
        <v>0</v>
      </c>
      <c r="D27" s="77">
        <f>SUM(Trimestre1:Trimestre4!D20)</f>
        <v>0</v>
      </c>
      <c r="E27" s="78" t="e">
        <f t="shared" si="0"/>
        <v>#DIV/0!</v>
      </c>
      <c r="F27" s="46">
        <f>SUM(Trimestre1:Trimestre4!F20)</f>
        <v>0</v>
      </c>
      <c r="G27" s="77">
        <f>SUM(Trimestre1:Trimestre4!G20)</f>
        <v>0</v>
      </c>
      <c r="H27" s="78" t="e">
        <f t="shared" si="1"/>
        <v>#DIV/0!</v>
      </c>
      <c r="I27" s="46">
        <f>SUM(Trimestre1:Trimestre4!I20)</f>
        <v>0</v>
      </c>
      <c r="J27" s="77">
        <f>SUM(Trimestre1:Trimestre4!J20)</f>
        <v>0</v>
      </c>
      <c r="K27" s="78" t="e">
        <f t="shared" si="2"/>
        <v>#DIV/0!</v>
      </c>
      <c r="L27" s="46">
        <f>SUM(Trimestre1:Trimestre4!L20)</f>
        <v>0</v>
      </c>
      <c r="M27" s="77">
        <f>SUM(Trimestre1:Trimestre4!M20)</f>
        <v>0</v>
      </c>
      <c r="N27" s="78" t="e">
        <f t="shared" si="3"/>
        <v>#DIV/0!</v>
      </c>
      <c r="O27" s="57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</row>
    <row r="28" spans="1:30" s="41" customFormat="1" ht="15" customHeight="1" thickBot="1" x14ac:dyDescent="0.3">
      <c r="A28" s="40"/>
      <c r="B28" s="68"/>
      <c r="C28" s="48"/>
      <c r="D28" s="48"/>
      <c r="E28" s="49"/>
      <c r="F28" s="48"/>
      <c r="G28" s="48"/>
      <c r="H28" s="49"/>
      <c r="I28" s="48"/>
      <c r="J28" s="48"/>
      <c r="K28" s="49"/>
      <c r="L28" s="48"/>
      <c r="M28" s="48"/>
      <c r="N28" s="49"/>
      <c r="O28" s="57"/>
      <c r="P28" s="40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</row>
    <row r="29" spans="1:30" ht="48.75" customHeight="1" thickBot="1" x14ac:dyDescent="0.3">
      <c r="B29" s="69" t="s">
        <v>18</v>
      </c>
      <c r="C29" s="46">
        <f>SUM(Trimestre1:Trimestre4!C21)</f>
        <v>0</v>
      </c>
      <c r="D29" s="46">
        <f>SUM(Trimestre1:Trimestre4!D21)</f>
        <v>0</v>
      </c>
      <c r="E29" s="47" t="e">
        <f t="shared" si="0"/>
        <v>#DIV/0!</v>
      </c>
      <c r="F29" s="46">
        <f>SUM(Trimestre1:Trimestre4!F21)</f>
        <v>0</v>
      </c>
      <c r="G29" s="46">
        <f>SUM(Trimestre1:Trimestre4!G21)</f>
        <v>0</v>
      </c>
      <c r="H29" s="47" t="e">
        <f t="shared" si="1"/>
        <v>#DIV/0!</v>
      </c>
      <c r="I29" s="46">
        <f>SUM(Trimestre1:Trimestre4!I21)</f>
        <v>0</v>
      </c>
      <c r="J29" s="46">
        <f>SUM(Trimestre1:Trimestre4!J21)</f>
        <v>0</v>
      </c>
      <c r="K29" s="47" t="e">
        <f t="shared" si="2"/>
        <v>#DIV/0!</v>
      </c>
      <c r="L29" s="46">
        <f>SUM(Trimestre1:Trimestre4!L21)</f>
        <v>0</v>
      </c>
      <c r="M29" s="46">
        <f>SUM(Trimestre1:Trimestre4!M21)</f>
        <v>0</v>
      </c>
      <c r="N29" s="47" t="e">
        <f t="shared" si="3"/>
        <v>#DIV/0!</v>
      </c>
      <c r="O29" s="57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</row>
    <row r="30" spans="1:30" ht="47.25" customHeight="1" thickBot="1" x14ac:dyDescent="0.3">
      <c r="B30" s="69" t="s">
        <v>19</v>
      </c>
      <c r="C30" s="46">
        <f>SUM(Trimestre1:Trimestre4!C22)</f>
        <v>0</v>
      </c>
      <c r="D30" s="46">
        <f>SUM(Trimestre1:Trimestre4!D22)</f>
        <v>0</v>
      </c>
      <c r="E30" s="47" t="e">
        <f t="shared" si="0"/>
        <v>#DIV/0!</v>
      </c>
      <c r="F30" s="46">
        <f>SUM(Trimestre1:Trimestre4!F22)</f>
        <v>0</v>
      </c>
      <c r="G30" s="46">
        <f>SUM(Trimestre1:Trimestre4!G22)</f>
        <v>0</v>
      </c>
      <c r="H30" s="47" t="e">
        <f t="shared" si="1"/>
        <v>#DIV/0!</v>
      </c>
      <c r="I30" s="46">
        <f>SUM(Trimestre1:Trimestre4!I22)</f>
        <v>0</v>
      </c>
      <c r="J30" s="46">
        <f>SUM(Trimestre1:Trimestre4!J22)</f>
        <v>0</v>
      </c>
      <c r="K30" s="47" t="e">
        <f t="shared" si="2"/>
        <v>#DIV/0!</v>
      </c>
      <c r="L30" s="46">
        <f>SUM(Trimestre1:Trimestre4!L22)</f>
        <v>0</v>
      </c>
      <c r="M30" s="46">
        <f>SUM(Trimestre1:Trimestre4!M22)</f>
        <v>0</v>
      </c>
      <c r="N30" s="47" t="e">
        <f t="shared" si="3"/>
        <v>#DIV/0!</v>
      </c>
      <c r="O30" s="57"/>
      <c r="Q30" s="51"/>
      <c r="R30" s="51"/>
      <c r="S30" s="51"/>
      <c r="T30" s="51"/>
      <c r="U30" s="51"/>
      <c r="V30" s="51"/>
      <c r="W30" s="51"/>
      <c r="X30" s="51" t="s">
        <v>43</v>
      </c>
      <c r="Y30" s="51" t="s">
        <v>6</v>
      </c>
      <c r="Z30" s="51" t="s">
        <v>42</v>
      </c>
      <c r="AA30" s="51"/>
      <c r="AB30" s="51"/>
      <c r="AC30" s="51"/>
      <c r="AD30" s="51"/>
    </row>
    <row r="31" spans="1:30" ht="18.75" customHeight="1" thickBot="1" x14ac:dyDescent="0.3">
      <c r="B31" s="70"/>
      <c r="C31" s="48"/>
      <c r="D31" s="48"/>
      <c r="E31" s="49"/>
      <c r="F31" s="48"/>
      <c r="G31" s="48"/>
      <c r="H31" s="49"/>
      <c r="I31" s="48"/>
      <c r="J31" s="48"/>
      <c r="K31" s="49"/>
      <c r="L31" s="48"/>
      <c r="M31" s="48"/>
      <c r="N31" s="49"/>
      <c r="O31" s="57"/>
      <c r="Q31" s="51"/>
      <c r="R31" s="51"/>
      <c r="S31" s="51"/>
      <c r="T31" s="51"/>
      <c r="U31" s="51"/>
      <c r="V31" s="51"/>
      <c r="W31" s="51" t="s">
        <v>46</v>
      </c>
      <c r="X31" s="53">
        <f t="shared" ref="X31:Y34" si="4">F24</f>
        <v>0</v>
      </c>
      <c r="Y31" s="51">
        <f t="shared" si="4"/>
        <v>0</v>
      </c>
      <c r="Z31" s="53">
        <f>L24</f>
        <v>0</v>
      </c>
      <c r="AA31" s="51"/>
      <c r="AB31" s="51"/>
      <c r="AC31" s="51"/>
      <c r="AD31" s="51"/>
    </row>
    <row r="32" spans="1:30" ht="37.5" customHeight="1" x14ac:dyDescent="0.25">
      <c r="B32" s="71" t="s">
        <v>20</v>
      </c>
      <c r="C32" s="77">
        <f>SUM(Trimestre1:Trimestre4!C23)</f>
        <v>0</v>
      </c>
      <c r="D32" s="77">
        <f>SUM(Trimestre1:Trimestre4!D23)</f>
        <v>0</v>
      </c>
      <c r="E32" s="78" t="e">
        <f t="shared" si="0"/>
        <v>#DIV/0!</v>
      </c>
      <c r="F32" s="77">
        <f>SUM(Trimestre1:Trimestre4!F23)</f>
        <v>0</v>
      </c>
      <c r="G32" s="77">
        <f>SUM(Trimestre1:Trimestre4!G23)</f>
        <v>0</v>
      </c>
      <c r="H32" s="78" t="e">
        <f t="shared" si="1"/>
        <v>#DIV/0!</v>
      </c>
      <c r="I32" s="77">
        <f>SUM(Trimestre1:Trimestre4!I23)</f>
        <v>0</v>
      </c>
      <c r="J32" s="77">
        <f>SUM(Trimestre1:Trimestre4!J23)</f>
        <v>0</v>
      </c>
      <c r="K32" s="78" t="e">
        <f t="shared" si="2"/>
        <v>#DIV/0!</v>
      </c>
      <c r="L32" s="77">
        <f>SUM(Trimestre1:Trimestre4!L23)</f>
        <v>0</v>
      </c>
      <c r="M32" s="77">
        <f>SUM(Trimestre1:Trimestre4!M23)</f>
        <v>0</v>
      </c>
      <c r="N32" s="78" t="e">
        <f t="shared" si="3"/>
        <v>#DIV/0!</v>
      </c>
      <c r="O32" s="57"/>
      <c r="Q32" s="51"/>
      <c r="R32" s="51"/>
      <c r="S32" s="51"/>
      <c r="T32" s="51"/>
      <c r="U32" s="51"/>
      <c r="V32" s="51"/>
      <c r="W32" s="51" t="s">
        <v>47</v>
      </c>
      <c r="X32" s="53">
        <f t="shared" si="4"/>
        <v>0</v>
      </c>
      <c r="Y32" s="51">
        <f t="shared" si="4"/>
        <v>0</v>
      </c>
      <c r="Z32" s="53">
        <f>L25</f>
        <v>0</v>
      </c>
      <c r="AA32" s="51"/>
      <c r="AB32" s="51"/>
      <c r="AC32" s="51"/>
      <c r="AD32" s="51"/>
    </row>
    <row r="33" spans="2:30" ht="18.75" customHeight="1" x14ac:dyDescent="0.25">
      <c r="B33" s="70" t="s">
        <v>21</v>
      </c>
      <c r="C33" s="46">
        <f>T46</f>
        <v>0</v>
      </c>
      <c r="D33" s="46">
        <f>T47</f>
        <v>0</v>
      </c>
      <c r="E33" s="47" t="e">
        <f t="shared" si="0"/>
        <v>#DIV/0!</v>
      </c>
      <c r="F33" s="77">
        <f>SUM(Trimestre1:Trimestre4!F24)</f>
        <v>0</v>
      </c>
      <c r="G33" s="77">
        <f>SUM(Trimestre1:Trimestre4!G24)</f>
        <v>0</v>
      </c>
      <c r="H33" s="78" t="e">
        <f t="shared" si="1"/>
        <v>#DIV/0!</v>
      </c>
      <c r="I33" s="77">
        <f>SUM(Trimestre1:Trimestre4!I24)</f>
        <v>0</v>
      </c>
      <c r="J33" s="77">
        <f>SUM(Trimestre1:Trimestre4!J24)</f>
        <v>0</v>
      </c>
      <c r="K33" s="78" t="e">
        <f t="shared" si="2"/>
        <v>#DIV/0!</v>
      </c>
      <c r="L33" s="77">
        <f>SUM(Trimestre1:Trimestre4!L24)</f>
        <v>0</v>
      </c>
      <c r="M33" s="77">
        <f>SUM(Trimestre1:Trimestre4!M24)</f>
        <v>0</v>
      </c>
      <c r="N33" s="78" t="e">
        <f t="shared" si="3"/>
        <v>#DIV/0!</v>
      </c>
      <c r="O33" s="57"/>
      <c r="Q33" s="51"/>
      <c r="R33" s="51"/>
      <c r="S33" s="51"/>
      <c r="T33" s="51"/>
      <c r="U33" s="51"/>
      <c r="V33" s="51"/>
      <c r="W33" s="51" t="s">
        <v>48</v>
      </c>
      <c r="X33" s="53">
        <f t="shared" si="4"/>
        <v>0</v>
      </c>
      <c r="Y33" s="51">
        <f t="shared" si="4"/>
        <v>0</v>
      </c>
      <c r="Z33" s="53">
        <f>L26</f>
        <v>0</v>
      </c>
      <c r="AA33" s="51"/>
      <c r="AB33" s="51"/>
      <c r="AC33" s="51"/>
      <c r="AD33" s="51"/>
    </row>
    <row r="34" spans="2:30" ht="36.75" customHeight="1" x14ac:dyDescent="0.25">
      <c r="B34" s="72" t="s">
        <v>22</v>
      </c>
      <c r="C34" s="46">
        <f>T50</f>
        <v>0</v>
      </c>
      <c r="D34" s="46">
        <f>T51</f>
        <v>0</v>
      </c>
      <c r="E34" s="47" t="e">
        <f t="shared" si="0"/>
        <v>#DIV/0!</v>
      </c>
      <c r="F34" s="77">
        <f>SUM(Trimestre1:Trimestre4!F25)</f>
        <v>0</v>
      </c>
      <c r="G34" s="77">
        <f>SUM(Trimestre1:Trimestre4!G25)</f>
        <v>0</v>
      </c>
      <c r="H34" s="78" t="e">
        <f t="shared" si="1"/>
        <v>#DIV/0!</v>
      </c>
      <c r="I34" s="77">
        <f>SUM(Trimestre1:Trimestre4!I25)</f>
        <v>0</v>
      </c>
      <c r="J34" s="77">
        <f>SUM(Trimestre1:Trimestre4!J25)</f>
        <v>0</v>
      </c>
      <c r="K34" s="78" t="e">
        <f t="shared" si="2"/>
        <v>#DIV/0!</v>
      </c>
      <c r="L34" s="77">
        <f>SUM(Trimestre1:Trimestre4!L25)</f>
        <v>0</v>
      </c>
      <c r="M34" s="77">
        <f>SUM(Trimestre1:Trimestre4!M25)</f>
        <v>0</v>
      </c>
      <c r="N34" s="78" t="e">
        <f t="shared" si="3"/>
        <v>#DIV/0!</v>
      </c>
      <c r="O34" s="57"/>
      <c r="Q34" s="51"/>
      <c r="R34" s="51"/>
      <c r="S34" s="51"/>
      <c r="T34" s="51"/>
      <c r="U34" s="51"/>
      <c r="V34" s="51"/>
      <c r="W34" s="51" t="s">
        <v>49</v>
      </c>
      <c r="X34" s="53">
        <f t="shared" si="4"/>
        <v>0</v>
      </c>
      <c r="Y34" s="51">
        <f t="shared" si="4"/>
        <v>0</v>
      </c>
      <c r="Z34" s="53">
        <f>L27</f>
        <v>0</v>
      </c>
      <c r="AA34" s="51"/>
      <c r="AB34" s="51"/>
      <c r="AC34" s="51"/>
      <c r="AD34" s="51"/>
    </row>
    <row r="35" spans="2:30" ht="66.75" customHeight="1" thickBot="1" x14ac:dyDescent="0.3">
      <c r="B35" s="69" t="s">
        <v>26</v>
      </c>
      <c r="C35" s="46">
        <f>T54</f>
        <v>0</v>
      </c>
      <c r="D35" s="46">
        <f>T55</f>
        <v>0</v>
      </c>
      <c r="E35" s="47" t="e">
        <f t="shared" si="0"/>
        <v>#DIV/0!</v>
      </c>
      <c r="F35" s="77">
        <f>SUM(Trimestre1:Trimestre4!F26)</f>
        <v>0</v>
      </c>
      <c r="G35" s="77">
        <f>SUM(Trimestre1:Trimestre4!G26)</f>
        <v>0</v>
      </c>
      <c r="H35" s="78" t="e">
        <f t="shared" si="1"/>
        <v>#DIV/0!</v>
      </c>
      <c r="I35" s="77">
        <f>SUM(Trimestre1:Trimestre4!I26)</f>
        <v>0</v>
      </c>
      <c r="J35" s="77">
        <f>SUM(Trimestre1:Trimestre4!J26)</f>
        <v>0</v>
      </c>
      <c r="K35" s="78" t="e">
        <f t="shared" si="2"/>
        <v>#DIV/0!</v>
      </c>
      <c r="L35" s="77">
        <f>SUM(Trimestre1:Trimestre4!L26)</f>
        <v>0</v>
      </c>
      <c r="M35" s="77">
        <f>SUM(Trimestre1:Trimestre4!M26)</f>
        <v>0</v>
      </c>
      <c r="N35" s="78" t="e">
        <f t="shared" si="3"/>
        <v>#DIV/0!</v>
      </c>
      <c r="O35" s="57"/>
      <c r="Q35" s="51"/>
      <c r="R35" s="51"/>
      <c r="S35" s="51"/>
      <c r="T35" s="51"/>
      <c r="U35" s="51"/>
      <c r="V35" s="51"/>
      <c r="W35" s="51" t="s">
        <v>45</v>
      </c>
      <c r="X35" s="53">
        <f>SUM(X31:X33)</f>
        <v>0</v>
      </c>
      <c r="Y35" s="53">
        <f t="shared" ref="Y35:Z35" si="5">SUM(Y31:Y33)</f>
        <v>0</v>
      </c>
      <c r="Z35" s="53">
        <f t="shared" si="5"/>
        <v>0</v>
      </c>
      <c r="AA35" s="51"/>
      <c r="AB35" s="51"/>
      <c r="AC35" s="51"/>
      <c r="AD35" s="51"/>
    </row>
    <row r="36" spans="2:30" ht="17.25" customHeight="1" thickBot="1" x14ac:dyDescent="0.3">
      <c r="B36" s="68"/>
      <c r="C36" s="48"/>
      <c r="D36" s="48"/>
      <c r="E36" s="49"/>
      <c r="F36" s="48"/>
      <c r="G36" s="48"/>
      <c r="H36" s="49"/>
      <c r="I36" s="48"/>
      <c r="J36" s="48"/>
      <c r="K36" s="49"/>
      <c r="L36" s="48"/>
      <c r="M36" s="48"/>
      <c r="N36" s="49"/>
      <c r="O36" s="57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</row>
    <row r="37" spans="2:30" ht="43.5" customHeight="1" thickBot="1" x14ac:dyDescent="0.3">
      <c r="B37" s="69" t="s">
        <v>23</v>
      </c>
      <c r="C37" s="46">
        <f>SUM(Trimestre1:Trimestre4!C27)</f>
        <v>0</v>
      </c>
      <c r="D37" s="46">
        <f>SUM(Trimestre1:Trimestre4!D27)</f>
        <v>0</v>
      </c>
      <c r="E37" s="47" t="e">
        <f t="shared" si="0"/>
        <v>#DIV/0!</v>
      </c>
      <c r="F37" s="46">
        <f>SUM(Trimestre1:Trimestre4!F27)</f>
        <v>0</v>
      </c>
      <c r="G37" s="46">
        <f>SUM(Trimestre1:Trimestre4!G27)</f>
        <v>0</v>
      </c>
      <c r="H37" s="47" t="e">
        <f t="shared" si="1"/>
        <v>#DIV/0!</v>
      </c>
      <c r="I37" s="46">
        <f>SUM(Trimestre1:Trimestre4!I27)</f>
        <v>0</v>
      </c>
      <c r="J37" s="46">
        <f>SUM(Trimestre1:Trimestre4!J27)</f>
        <v>0</v>
      </c>
      <c r="K37" s="47" t="e">
        <f t="shared" si="2"/>
        <v>#DIV/0!</v>
      </c>
      <c r="L37" s="46">
        <f>SUM(Trimestre1:Trimestre4!L27)</f>
        <v>0</v>
      </c>
      <c r="M37" s="46">
        <f>SUM(Trimestre1:Trimestre4!M27)</f>
        <v>0</v>
      </c>
      <c r="N37" s="47" t="e">
        <f t="shared" si="3"/>
        <v>#DIV/0!</v>
      </c>
      <c r="O37" s="57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</row>
    <row r="38" spans="2:30" ht="30.75" customHeight="1" thickBot="1" x14ac:dyDescent="0.3">
      <c r="B38" s="69" t="s">
        <v>24</v>
      </c>
      <c r="C38" s="46">
        <f>SUM(Trimestre1:Trimestre4!C28)</f>
        <v>0</v>
      </c>
      <c r="D38" s="46">
        <f>SUM(Trimestre1:Trimestre4!D28)</f>
        <v>0</v>
      </c>
      <c r="E38" s="47" t="e">
        <f t="shared" si="0"/>
        <v>#DIV/0!</v>
      </c>
      <c r="F38" s="77">
        <f>SUM(Trimestre1:Trimestre4!F28)</f>
        <v>0</v>
      </c>
      <c r="G38" s="77">
        <f>SUM(Trimestre1:Trimestre4!G28)</f>
        <v>0</v>
      </c>
      <c r="H38" s="78" t="e">
        <f t="shared" si="1"/>
        <v>#DIV/0!</v>
      </c>
      <c r="I38" s="77">
        <f>SUM(Trimestre1:Trimestre4!I28)</f>
        <v>0</v>
      </c>
      <c r="J38" s="77">
        <f>SUM(Trimestre1:Trimestre4!J28)</f>
        <v>0</v>
      </c>
      <c r="K38" s="78" t="e">
        <f t="shared" si="2"/>
        <v>#DIV/0!</v>
      </c>
      <c r="L38" s="77">
        <f>SUM(Trimestre1:Trimestre4!L28)</f>
        <v>0</v>
      </c>
      <c r="M38" s="77">
        <f>SUM(Trimestre1:Trimestre4!M28)</f>
        <v>0</v>
      </c>
      <c r="N38" s="78" t="e">
        <f t="shared" si="3"/>
        <v>#DIV/0!</v>
      </c>
      <c r="O38" s="57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</row>
    <row r="39" spans="2:30" ht="30" customHeight="1" x14ac:dyDescent="0.25">
      <c r="B39" s="72" t="s">
        <v>25</v>
      </c>
      <c r="C39" s="46">
        <f>SUM(Trimestre1:Trimestre4!C29)</f>
        <v>0</v>
      </c>
      <c r="D39" s="46">
        <f>SUM(Trimestre1:Trimestre4!D29)</f>
        <v>0</v>
      </c>
      <c r="E39" s="47" t="e">
        <f t="shared" si="0"/>
        <v>#DIV/0!</v>
      </c>
      <c r="F39" s="77">
        <f>SUM(Trimestre1:Trimestre4!F29)</f>
        <v>0</v>
      </c>
      <c r="G39" s="77">
        <f>SUM(Trimestre1:Trimestre4!G29)</f>
        <v>0</v>
      </c>
      <c r="H39" s="78" t="e">
        <f t="shared" si="1"/>
        <v>#DIV/0!</v>
      </c>
      <c r="I39" s="77">
        <f>SUM(Trimestre1:Trimestre4!I29)</f>
        <v>0</v>
      </c>
      <c r="J39" s="77">
        <f>SUM(Trimestre1:Trimestre4!J29)</f>
        <v>0</v>
      </c>
      <c r="K39" s="78" t="e">
        <f t="shared" si="2"/>
        <v>#DIV/0!</v>
      </c>
      <c r="L39" s="77">
        <f>SUM(Trimestre1:Trimestre4!L29)</f>
        <v>0</v>
      </c>
      <c r="M39" s="77">
        <f>SUM(Trimestre1:Trimestre4!M29)</f>
        <v>0</v>
      </c>
      <c r="N39" s="78" t="e">
        <f t="shared" si="3"/>
        <v>#DIV/0!</v>
      </c>
      <c r="O39" s="57"/>
      <c r="Q39" s="51"/>
      <c r="R39" s="51"/>
      <c r="S39" s="51"/>
      <c r="T39" s="51"/>
      <c r="U39" s="51"/>
      <c r="V39" s="51"/>
      <c r="W39" s="51"/>
      <c r="X39" s="51"/>
      <c r="Y39" s="51" t="s">
        <v>43</v>
      </c>
      <c r="Z39" s="51" t="s">
        <v>6</v>
      </c>
      <c r="AA39" s="51" t="s">
        <v>42</v>
      </c>
      <c r="AB39" s="51"/>
      <c r="AC39" s="51"/>
      <c r="AD39" s="51"/>
    </row>
    <row r="40" spans="2:30" x14ac:dyDescent="0.25">
      <c r="B40" s="73" t="s">
        <v>34</v>
      </c>
      <c r="C40" s="46">
        <f>SUM(Trimestre1:Trimestre4!C30)</f>
        <v>0</v>
      </c>
      <c r="D40" s="46">
        <f>SUM(Trimestre1:Trimestre4!D30)</f>
        <v>0</v>
      </c>
      <c r="E40" s="47" t="e">
        <f t="shared" si="0"/>
        <v>#DIV/0!</v>
      </c>
      <c r="F40" s="77">
        <f>SUM(Trimestre1:Trimestre4!F30)</f>
        <v>0</v>
      </c>
      <c r="G40" s="77">
        <f>SUM(Trimestre1:Trimestre4!G30)</f>
        <v>0</v>
      </c>
      <c r="H40" s="78" t="e">
        <f t="shared" si="1"/>
        <v>#DIV/0!</v>
      </c>
      <c r="I40" s="77">
        <f>SUM(Trimestre1:Trimestre4!I30)</f>
        <v>0</v>
      </c>
      <c r="J40" s="77">
        <f>SUM(Trimestre1:Trimestre4!J30)</f>
        <v>0</v>
      </c>
      <c r="K40" s="78" t="e">
        <f t="shared" si="2"/>
        <v>#DIV/0!</v>
      </c>
      <c r="L40" s="77">
        <f>SUM(Trimestre1:Trimestre4!L30)</f>
        <v>0</v>
      </c>
      <c r="M40" s="77">
        <f>SUM(Trimestre1:Trimestre4!M30)</f>
        <v>0</v>
      </c>
      <c r="N40" s="78" t="e">
        <f t="shared" si="3"/>
        <v>#DIV/0!</v>
      </c>
      <c r="O40" s="57"/>
      <c r="Q40" s="51"/>
      <c r="R40" s="51"/>
      <c r="S40" s="51"/>
      <c r="T40" s="51"/>
      <c r="U40" s="51"/>
      <c r="V40" s="51"/>
      <c r="W40" s="51"/>
      <c r="X40" s="51" t="s">
        <v>50</v>
      </c>
      <c r="Y40" s="53">
        <f>F30</f>
        <v>0</v>
      </c>
      <c r="Z40" s="53">
        <f>I30</f>
        <v>0</v>
      </c>
      <c r="AA40" s="53">
        <f>L30</f>
        <v>0</v>
      </c>
      <c r="AB40" s="51"/>
      <c r="AC40" s="51"/>
      <c r="AD40" s="51"/>
    </row>
    <row r="41" spans="2:30" ht="16.5" thickBot="1" x14ac:dyDescent="0.3">
      <c r="B41" s="69" t="s">
        <v>27</v>
      </c>
      <c r="C41" s="46">
        <f>SUM(Trimestre1:Trimestre4!C31)</f>
        <v>0</v>
      </c>
      <c r="D41" s="46">
        <f>SUM(Trimestre1:Trimestre4!D31)</f>
        <v>0</v>
      </c>
      <c r="E41" s="47" t="e">
        <f t="shared" si="0"/>
        <v>#DIV/0!</v>
      </c>
      <c r="F41" s="77">
        <f>SUM(Trimestre1:Trimestre4!F31)</f>
        <v>0</v>
      </c>
      <c r="G41" s="77">
        <f>SUM(Trimestre1:Trimestre4!G31)</f>
        <v>0</v>
      </c>
      <c r="H41" s="78" t="e">
        <f t="shared" si="1"/>
        <v>#DIV/0!</v>
      </c>
      <c r="I41" s="77">
        <f>SUM(Trimestre1:Trimestre4!I31)</f>
        <v>0</v>
      </c>
      <c r="J41" s="77">
        <f>SUM(Trimestre1:Trimestre4!J31)</f>
        <v>0</v>
      </c>
      <c r="K41" s="78" t="e">
        <f t="shared" si="2"/>
        <v>#DIV/0!</v>
      </c>
      <c r="L41" s="77">
        <f>SUM(Trimestre1:Trimestre4!L31)</f>
        <v>0</v>
      </c>
      <c r="M41" s="77">
        <f>SUM(Trimestre1:Trimestre4!M31)</f>
        <v>0</v>
      </c>
      <c r="N41" s="78" t="e">
        <f t="shared" si="3"/>
        <v>#DIV/0!</v>
      </c>
      <c r="O41" s="57"/>
      <c r="Q41" s="51"/>
      <c r="R41" s="51"/>
      <c r="S41" s="51"/>
      <c r="T41" s="51"/>
      <c r="U41" s="51"/>
      <c r="V41" s="51"/>
      <c r="W41" s="51"/>
      <c r="X41" s="51" t="s">
        <v>51</v>
      </c>
      <c r="Y41" s="53">
        <f>Y42-Y40</f>
        <v>0</v>
      </c>
      <c r="Z41" s="53">
        <f t="shared" ref="Z41:AA41" si="6">Z42-Z40</f>
        <v>0</v>
      </c>
      <c r="AA41" s="53">
        <f t="shared" si="6"/>
        <v>0</v>
      </c>
      <c r="AB41" s="51"/>
      <c r="AC41" s="51"/>
      <c r="AD41" s="51"/>
    </row>
    <row r="42" spans="2:30" x14ac:dyDescent="0.25">
      <c r="B42" s="1"/>
      <c r="Q42" s="51"/>
      <c r="R42" s="51"/>
      <c r="S42" s="51"/>
      <c r="T42" s="51"/>
      <c r="U42" s="51"/>
      <c r="V42" s="51"/>
      <c r="W42" s="51"/>
      <c r="X42" s="51" t="s">
        <v>52</v>
      </c>
      <c r="Y42" s="53">
        <f>G30</f>
        <v>0</v>
      </c>
      <c r="Z42" s="53">
        <f>J30</f>
        <v>0</v>
      </c>
      <c r="AA42" s="53">
        <f>M30</f>
        <v>0</v>
      </c>
      <c r="AB42" s="51"/>
      <c r="AC42" s="51"/>
      <c r="AD42" s="51"/>
    </row>
    <row r="43" spans="2:30" x14ac:dyDescent="0.25"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</row>
    <row r="44" spans="2:30" x14ac:dyDescent="0.25">
      <c r="O44" s="40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</row>
    <row r="45" spans="2:30" x14ac:dyDescent="0.25">
      <c r="O45" s="40">
        <v>2019</v>
      </c>
      <c r="P45" s="40">
        <v>1</v>
      </c>
      <c r="Q45" s="51">
        <v>2</v>
      </c>
      <c r="R45" s="51">
        <v>3</v>
      </c>
      <c r="S45" s="51">
        <v>4</v>
      </c>
      <c r="T45" s="51" t="s">
        <v>83</v>
      </c>
      <c r="U45" s="51"/>
      <c r="V45" s="51"/>
      <c r="W45" s="51"/>
      <c r="X45" s="51" t="s">
        <v>43</v>
      </c>
      <c r="Y45" s="51" t="s">
        <v>6</v>
      </c>
      <c r="Z45" s="51" t="s">
        <v>42</v>
      </c>
      <c r="AA45" s="51"/>
      <c r="AB45" s="51"/>
      <c r="AC45" s="51"/>
      <c r="AD45" s="51"/>
    </row>
    <row r="46" spans="2:30" x14ac:dyDescent="0.25">
      <c r="O46" s="40" t="s">
        <v>84</v>
      </c>
      <c r="P46" s="40">
        <f>Trimestre1!$C$24</f>
        <v>0</v>
      </c>
      <c r="Q46" s="40">
        <f>Trimestre2!$C$24</f>
        <v>0</v>
      </c>
      <c r="R46" s="40">
        <f>Trimestre3!$C$24</f>
        <v>0</v>
      </c>
      <c r="S46" s="40">
        <f>Trimestre4!$C$24</f>
        <v>0</v>
      </c>
      <c r="T46" s="51">
        <f>MAX(P46:S46)</f>
        <v>0</v>
      </c>
      <c r="U46" s="51"/>
      <c r="V46" s="51"/>
      <c r="W46" s="51" t="s">
        <v>50</v>
      </c>
      <c r="X46" s="53">
        <f>F29</f>
        <v>0</v>
      </c>
      <c r="Y46" s="53">
        <f>I29</f>
        <v>0</v>
      </c>
      <c r="Z46" s="53">
        <f>L29</f>
        <v>0</v>
      </c>
      <c r="AA46" s="51" t="s">
        <v>59</v>
      </c>
      <c r="AB46" s="51"/>
      <c r="AC46" s="51"/>
      <c r="AD46" s="51"/>
    </row>
    <row r="47" spans="2:30" x14ac:dyDescent="0.25">
      <c r="O47" s="40" t="s">
        <v>85</v>
      </c>
      <c r="P47" s="40">
        <f>Trimestre1!$D$24</f>
        <v>0</v>
      </c>
      <c r="Q47" s="40">
        <f>Trimestre2!$D$24</f>
        <v>0</v>
      </c>
      <c r="R47" s="40">
        <f>Trimestre3!$D$24</f>
        <v>0</v>
      </c>
      <c r="S47" s="40">
        <f>Trimestre4!$D$24</f>
        <v>0</v>
      </c>
      <c r="T47" s="51">
        <f>MAX(P47:S47)</f>
        <v>0</v>
      </c>
      <c r="U47" s="51"/>
      <c r="V47" s="51"/>
      <c r="W47" s="51" t="s">
        <v>51</v>
      </c>
      <c r="X47" s="53">
        <f>X48-X46</f>
        <v>0</v>
      </c>
      <c r="Y47" s="53">
        <f t="shared" ref="Y47:Z47" si="7">Y48-Y46</f>
        <v>0</v>
      </c>
      <c r="Z47" s="53">
        <f t="shared" si="7"/>
        <v>0</v>
      </c>
      <c r="AA47" s="51"/>
      <c r="AB47" s="51"/>
      <c r="AC47" s="51"/>
      <c r="AD47" s="51"/>
    </row>
    <row r="48" spans="2:30" x14ac:dyDescent="0.25">
      <c r="O48" s="40"/>
      <c r="Q48" s="51"/>
      <c r="R48" s="51"/>
      <c r="S48" s="51"/>
      <c r="T48" s="51"/>
      <c r="U48" s="51"/>
      <c r="V48" s="51"/>
      <c r="W48" s="51" t="s">
        <v>52</v>
      </c>
      <c r="X48" s="53">
        <f>G29</f>
        <v>0</v>
      </c>
      <c r="Y48" s="53">
        <f>J29</f>
        <v>0</v>
      </c>
      <c r="Z48" s="53">
        <f>M29</f>
        <v>0</v>
      </c>
      <c r="AA48" s="51"/>
      <c r="AB48" s="51"/>
      <c r="AC48" s="51"/>
      <c r="AD48" s="51"/>
    </row>
    <row r="49" spans="15:30" x14ac:dyDescent="0.25">
      <c r="O49" s="40">
        <v>2020</v>
      </c>
      <c r="P49" s="40">
        <v>1</v>
      </c>
      <c r="Q49" s="51">
        <v>2</v>
      </c>
      <c r="R49" s="51">
        <v>3</v>
      </c>
      <c r="S49" s="51">
        <v>4</v>
      </c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</row>
    <row r="50" spans="15:30" x14ac:dyDescent="0.25">
      <c r="O50" s="40" t="s">
        <v>84</v>
      </c>
      <c r="P50" s="40">
        <f>Trimestre1!$C$25</f>
        <v>0</v>
      </c>
      <c r="Q50" s="51">
        <f>Trimestre2!$C$25</f>
        <v>0</v>
      </c>
      <c r="R50" s="51">
        <f>Trimestre3!$C$25</f>
        <v>0</v>
      </c>
      <c r="S50" s="51">
        <f>Trimestre4!$C$25</f>
        <v>0</v>
      </c>
      <c r="T50" s="51">
        <f>MAX(P50:S50)</f>
        <v>0</v>
      </c>
      <c r="U50" s="51"/>
      <c r="V50" s="51"/>
      <c r="W50" s="51"/>
      <c r="X50" s="51"/>
      <c r="Y50" s="51" t="s">
        <v>53</v>
      </c>
      <c r="Z50" s="51" t="s">
        <v>54</v>
      </c>
      <c r="AA50" s="51" t="s">
        <v>55</v>
      </c>
      <c r="AB50" s="51"/>
      <c r="AC50" s="51"/>
      <c r="AD50" s="51"/>
    </row>
    <row r="51" spans="15:30" x14ac:dyDescent="0.25">
      <c r="O51" s="40" t="s">
        <v>85</v>
      </c>
      <c r="P51" s="40">
        <f>Trimestre1!$D$25</f>
        <v>0</v>
      </c>
      <c r="Q51" s="51">
        <f>Trimestre2!$D$25</f>
        <v>0</v>
      </c>
      <c r="R51" s="51">
        <f>Trimestre3!$D$25</f>
        <v>0</v>
      </c>
      <c r="S51" s="51">
        <f>Trimestre4!$D$25</f>
        <v>0</v>
      </c>
      <c r="T51" s="51">
        <f>MAX(P51:S51)</f>
        <v>0</v>
      </c>
      <c r="U51" s="51"/>
      <c r="V51" s="51"/>
      <c r="W51" s="51"/>
      <c r="X51" s="51" t="s">
        <v>56</v>
      </c>
      <c r="Y51" s="53">
        <f>C33</f>
        <v>0</v>
      </c>
      <c r="Z51" s="53">
        <f>C34</f>
        <v>0</v>
      </c>
      <c r="AA51" s="53">
        <f>C35</f>
        <v>0</v>
      </c>
      <c r="AB51" s="51"/>
      <c r="AC51" s="51"/>
      <c r="AD51" s="51"/>
    </row>
    <row r="52" spans="15:30" x14ac:dyDescent="0.25">
      <c r="O52" s="40"/>
      <c r="Q52" s="51"/>
      <c r="R52" s="51"/>
      <c r="S52" s="51"/>
      <c r="T52" s="51"/>
      <c r="U52" s="51"/>
      <c r="V52" s="51"/>
      <c r="W52" s="51"/>
      <c r="X52" s="51" t="s">
        <v>57</v>
      </c>
      <c r="Y52" s="53">
        <f>Y53-Y51</f>
        <v>0</v>
      </c>
      <c r="Z52" s="53">
        <f t="shared" ref="Z52:AA52" si="8">Z53-Z51</f>
        <v>0</v>
      </c>
      <c r="AA52" s="53">
        <f t="shared" si="8"/>
        <v>0</v>
      </c>
      <c r="AB52" s="51"/>
      <c r="AC52" s="51"/>
      <c r="AD52" s="51"/>
    </row>
    <row r="53" spans="15:30" x14ac:dyDescent="0.25">
      <c r="O53" s="40">
        <v>2021</v>
      </c>
      <c r="P53" s="40">
        <v>1</v>
      </c>
      <c r="Q53" s="51">
        <v>2</v>
      </c>
      <c r="R53" s="51">
        <v>3</v>
      </c>
      <c r="S53" s="51">
        <v>4</v>
      </c>
      <c r="T53" s="51"/>
      <c r="U53" s="51"/>
      <c r="V53" s="51"/>
      <c r="W53" s="51"/>
      <c r="X53" s="51" t="s">
        <v>58</v>
      </c>
      <c r="Y53" s="53">
        <f>D33</f>
        <v>0</v>
      </c>
      <c r="Z53" s="53">
        <f>D34</f>
        <v>0</v>
      </c>
      <c r="AA53" s="53">
        <f>D35</f>
        <v>0</v>
      </c>
      <c r="AB53" s="51"/>
      <c r="AC53" s="51"/>
      <c r="AD53" s="51"/>
    </row>
    <row r="54" spans="15:30" x14ac:dyDescent="0.25">
      <c r="O54" s="40" t="s">
        <v>84</v>
      </c>
      <c r="P54" s="40">
        <f>Trimestre1!$C$26</f>
        <v>0</v>
      </c>
      <c r="Q54" s="51">
        <f>Trimestre2!$C$26</f>
        <v>0</v>
      </c>
      <c r="R54" s="51">
        <f>Trimestre3!$C$26</f>
        <v>0</v>
      </c>
      <c r="S54" s="51">
        <f>Trimestre4!$C$26</f>
        <v>0</v>
      </c>
      <c r="T54" s="51">
        <f>MAX(P54:S54)</f>
        <v>0</v>
      </c>
      <c r="U54" s="51"/>
      <c r="V54" s="51"/>
      <c r="W54" s="51"/>
      <c r="X54" s="51"/>
      <c r="Y54" s="51"/>
      <c r="Z54" s="51"/>
      <c r="AA54" s="51"/>
      <c r="AB54" s="51"/>
      <c r="AC54" s="51"/>
      <c r="AD54" s="51"/>
    </row>
    <row r="55" spans="15:30" x14ac:dyDescent="0.25">
      <c r="O55" s="40" t="s">
        <v>85</v>
      </c>
      <c r="P55" s="40">
        <f>Trimestre1!$D$26</f>
        <v>0</v>
      </c>
      <c r="Q55" s="51">
        <f>Trimestre2!$D$26</f>
        <v>0</v>
      </c>
      <c r="R55" s="51">
        <f>Trimestre3!$D$26</f>
        <v>0</v>
      </c>
      <c r="S55" s="51">
        <f>Trimestre4!$D$26</f>
        <v>0</v>
      </c>
      <c r="T55" s="51">
        <f>MAX(P55:S55)</f>
        <v>0</v>
      </c>
      <c r="U55" s="51"/>
      <c r="V55" s="51"/>
      <c r="W55" s="51"/>
      <c r="X55" s="51"/>
      <c r="Y55" s="51"/>
      <c r="Z55" s="51"/>
      <c r="AA55" s="51"/>
      <c r="AB55" s="51"/>
      <c r="AC55" s="51"/>
      <c r="AD55" s="51"/>
    </row>
    <row r="56" spans="15:30" x14ac:dyDescent="0.25">
      <c r="O56" s="75"/>
      <c r="P56" s="75"/>
      <c r="Q56" s="76"/>
      <c r="R56" s="76"/>
      <c r="S56" s="76"/>
      <c r="T56" s="76"/>
      <c r="U56" s="51"/>
      <c r="V56" s="51"/>
      <c r="W56" s="51"/>
      <c r="X56" s="51"/>
      <c r="Y56" s="51"/>
      <c r="Z56" s="51"/>
      <c r="AA56" s="51"/>
      <c r="AB56" s="51"/>
      <c r="AC56" s="51"/>
      <c r="AD56" s="51"/>
    </row>
    <row r="57" spans="15:30" x14ac:dyDescent="0.25"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</row>
    <row r="58" spans="15:30" x14ac:dyDescent="0.25"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</row>
    <row r="59" spans="15:30" x14ac:dyDescent="0.25"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</row>
    <row r="60" spans="15:30" x14ac:dyDescent="0.25"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</row>
    <row r="61" spans="15:30" x14ac:dyDescent="0.25"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</row>
    <row r="62" spans="15:30" x14ac:dyDescent="0.25"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</row>
    <row r="63" spans="15:30" x14ac:dyDescent="0.25"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</row>
    <row r="64" spans="15:30" x14ac:dyDescent="0.25"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</row>
    <row r="65" spans="17:30" x14ac:dyDescent="0.25"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</row>
    <row r="66" spans="17:30" x14ac:dyDescent="0.25">
      <c r="Q66" s="51"/>
      <c r="R66" s="51"/>
      <c r="S66" s="51"/>
      <c r="T66" s="51"/>
      <c r="U66" s="51"/>
      <c r="V66" s="51"/>
      <c r="W66" s="51"/>
      <c r="X66" s="51"/>
      <c r="Y66" s="53"/>
      <c r="Z66" s="53"/>
      <c r="AA66" s="51"/>
      <c r="AB66" s="51"/>
      <c r="AC66" s="51"/>
      <c r="AD66" s="51"/>
    </row>
    <row r="67" spans="17:30" x14ac:dyDescent="0.25">
      <c r="Y67" s="43"/>
      <c r="Z67" s="43"/>
    </row>
    <row r="68" spans="17:30" x14ac:dyDescent="0.25">
      <c r="Y68" s="43"/>
      <c r="Z68" s="43"/>
      <c r="AA68" s="43"/>
    </row>
    <row r="69" spans="17:30" x14ac:dyDescent="0.25">
      <c r="Y69" s="43"/>
      <c r="Z69" s="43"/>
      <c r="AA69" s="43"/>
    </row>
    <row r="70" spans="17:30" x14ac:dyDescent="0.25">
      <c r="Y70" s="43"/>
      <c r="Z70" s="43"/>
    </row>
  </sheetData>
  <sheetProtection algorithmName="SHA-512" hashValue="R6hLNvJqDL36uH5FtVBQa70bTE7T7Z4D4MeSqk2L2arVxuT7elOGLwDlc0fpNJ1vyEYKtQXBKpMu7Z9K+aj0tw==" saltValue="9l2a6D0ZBh2WAztsTV5DVg==" spinCount="100000" sheet="1" objects="1" scenarios="1"/>
  <mergeCells count="7">
    <mergeCell ref="C4:N4"/>
    <mergeCell ref="C5:N5"/>
    <mergeCell ref="C6:N6"/>
    <mergeCell ref="C7:E7"/>
    <mergeCell ref="F7:H7"/>
    <mergeCell ref="I7:K7"/>
    <mergeCell ref="L7:N7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5A647-60A7-4DF3-B955-62DB019F5A73}">
  <dimension ref="A1"/>
  <sheetViews>
    <sheetView topLeftCell="A73" workbookViewId="0">
      <selection activeCell="J91" sqref="J91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Trimestre1</vt:lpstr>
      <vt:lpstr>Trimestre2</vt:lpstr>
      <vt:lpstr>Trimestre3</vt:lpstr>
      <vt:lpstr>Trimestre4</vt:lpstr>
      <vt:lpstr>Resumen año </vt:lpstr>
      <vt:lpstr>Gráficas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Maria Isabel Peredo Couratier</dc:creator>
  <cp:lastModifiedBy>Carolina Maria Isabel Peredo Couratier</cp:lastModifiedBy>
  <dcterms:created xsi:type="dcterms:W3CDTF">2020-04-30T19:06:40Z</dcterms:created>
  <dcterms:modified xsi:type="dcterms:W3CDTF">2021-05-03T16:43:31Z</dcterms:modified>
</cp:coreProperties>
</file>